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3715" windowHeight="9435"/>
  </bookViews>
  <sheets>
    <sheet name="Equipamiento PLC" sheetId="6" r:id="rId1"/>
    <sheet name="LINEA 2" sheetId="4" r:id="rId2"/>
    <sheet name="LINEA 5" sheetId="5" r:id="rId3"/>
    <sheet name="Resumen" sheetId="1" r:id="rId4"/>
  </sheets>
  <calcPr calcId="125725" concurrentCalc="0"/>
</workbook>
</file>

<file path=xl/calcChain.xml><?xml version="1.0" encoding="utf-8"?>
<calcChain xmlns="http://schemas.openxmlformats.org/spreadsheetml/2006/main">
  <c r="D9" i="5"/>
  <c r="E9"/>
  <c r="F9"/>
  <c r="G9"/>
  <c r="H9"/>
  <c r="I9"/>
  <c r="D10"/>
  <c r="E10"/>
  <c r="F10"/>
  <c r="G10"/>
  <c r="H10"/>
  <c r="I10"/>
  <c r="D11"/>
  <c r="E11"/>
  <c r="F11"/>
  <c r="G11"/>
  <c r="H11"/>
  <c r="I11"/>
  <c r="D9" i="4"/>
  <c r="E9"/>
  <c r="F9"/>
  <c r="G9"/>
  <c r="H9"/>
  <c r="I9"/>
  <c r="D10"/>
  <c r="E10"/>
  <c r="F10"/>
  <c r="G10"/>
  <c r="H10"/>
  <c r="I10"/>
  <c r="D11"/>
  <c r="E11"/>
  <c r="F11"/>
  <c r="G11"/>
  <c r="H11"/>
  <c r="I11"/>
</calcChain>
</file>

<file path=xl/sharedStrings.xml><?xml version="1.0" encoding="utf-8"?>
<sst xmlns="http://schemas.openxmlformats.org/spreadsheetml/2006/main" count="144" uniqueCount="85">
  <si>
    <t>Estación</t>
  </si>
  <si>
    <t>VN</t>
  </si>
  <si>
    <t>EI</t>
  </si>
  <si>
    <t>CB</t>
  </si>
  <si>
    <t>CA</t>
  </si>
  <si>
    <t>Módulos de entrada</t>
  </si>
  <si>
    <t>NA</t>
  </si>
  <si>
    <t>BQ</t>
  </si>
  <si>
    <t>ÑU</t>
  </si>
  <si>
    <t>TSE</t>
  </si>
  <si>
    <t>LO</t>
  </si>
  <si>
    <t>LC</t>
  </si>
  <si>
    <t>VV</t>
  </si>
  <si>
    <t>LF</t>
  </si>
  <si>
    <t>IC693MDL931</t>
  </si>
  <si>
    <t>IC93MDL940</t>
  </si>
  <si>
    <t>NO/C</t>
  </si>
  <si>
    <t>NC</t>
  </si>
  <si>
    <t>NO</t>
  </si>
  <si>
    <t>PLC ALSPA C80-35</t>
  </si>
  <si>
    <t>Total NO/C</t>
  </si>
  <si>
    <t>Total NC</t>
  </si>
  <si>
    <t>Total NO</t>
  </si>
  <si>
    <t>IC 693 MDL 940 (Out)</t>
  </si>
  <si>
    <t>IC 693 MDL 931 (Out)</t>
  </si>
  <si>
    <t>IC 693 MDL 655  (in)</t>
  </si>
  <si>
    <t>Cantidad</t>
  </si>
  <si>
    <t>API1 + API2</t>
  </si>
  <si>
    <t>Estacion L2</t>
  </si>
  <si>
    <t>Estacion L5</t>
  </si>
  <si>
    <t xml:space="preserve">Módulos NC </t>
  </si>
  <si>
    <t xml:space="preserve">Módulos NO </t>
  </si>
  <si>
    <t>EQUIPAMIENTO AUTÓMATAS LÍNEA 2 Y LÍNEA 5</t>
  </si>
  <si>
    <t>Descripción</t>
  </si>
  <si>
    <t>Marca</t>
  </si>
  <si>
    <t>Modelo</t>
  </si>
  <si>
    <t>Cantidad por Estación</t>
  </si>
  <si>
    <t>Línea 2</t>
  </si>
  <si>
    <t>Línea 5</t>
  </si>
  <si>
    <t>Vespucio Norte</t>
  </si>
  <si>
    <t>Einstein</t>
  </si>
  <si>
    <t>Cerro Blanco</t>
  </si>
  <si>
    <t>Cal y Canto</t>
  </si>
  <si>
    <t>Lo Ovalle</t>
  </si>
  <si>
    <t>La Cisterna</t>
  </si>
  <si>
    <t>Santa Ana</t>
  </si>
  <si>
    <t>Baquedano</t>
  </si>
  <si>
    <t>Ñuble</t>
  </si>
  <si>
    <t>Bellavista de La Florida</t>
  </si>
  <si>
    <t>Vicente Valdés</t>
  </si>
  <si>
    <t>Taller San Eugenio</t>
  </si>
  <si>
    <t>Base o Platina API UC10</t>
  </si>
  <si>
    <t>Cegelec</t>
  </si>
  <si>
    <t xml:space="preserve"> IC693CHS391</t>
  </si>
  <si>
    <t xml:space="preserve">Base o Platina Extensión </t>
  </si>
  <si>
    <t>IC693CHS392</t>
  </si>
  <si>
    <t xml:space="preserve">Módulo de Alimentación 24/48 VCC 30 Watts </t>
  </si>
  <si>
    <t>IC693PWR325</t>
  </si>
  <si>
    <t>Módulo Procesador UC</t>
  </si>
  <si>
    <t>IC693CPU341</t>
  </si>
  <si>
    <t>Módulo de Comunicación Serial</t>
  </si>
  <si>
    <t>IC693PCM301</t>
  </si>
  <si>
    <t xml:space="preserve">Módulo de Comunicación N80 </t>
  </si>
  <si>
    <t>IC693CMM305</t>
  </si>
  <si>
    <t>Módulo de Entradas 32 puntos</t>
  </si>
  <si>
    <t>IC693MDL655</t>
  </si>
  <si>
    <t>Módulo de Salidas NO 16 puntos</t>
  </si>
  <si>
    <t>IC693MDL940</t>
  </si>
  <si>
    <t>Módulo de Salidas NC 8 puntos</t>
  </si>
  <si>
    <t>Conmutador Enlace API/PCC 24VDC</t>
  </si>
  <si>
    <t>RBEI</t>
  </si>
  <si>
    <t>RS232C/RS485</t>
  </si>
  <si>
    <t>Cable tipo Y</t>
  </si>
  <si>
    <t>I693CBL305A</t>
  </si>
  <si>
    <t xml:space="preserve">Cable de Extensión </t>
  </si>
  <si>
    <t>IC693CBL300</t>
  </si>
  <si>
    <t>Bornero de Entradas</t>
  </si>
  <si>
    <t>Phoenix Contact</t>
  </si>
  <si>
    <t>40 bornes Phoenix Varioface/F – SO353/A</t>
  </si>
  <si>
    <t>Bornero de Salidas</t>
  </si>
  <si>
    <t>20 bornes Phoenix Varioface/F – SO1838</t>
  </si>
  <si>
    <t>20 bornes Phoenix Varioface/F – SO1839</t>
  </si>
  <si>
    <t>Puntos a tarjetas de Entradas</t>
  </si>
  <si>
    <t>-</t>
  </si>
  <si>
    <t>Puntos a tarjetas de Salidas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</si>
</sst>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3" fillId="5" borderId="0" applyNumberFormat="0" applyBorder="0" applyAlignment="0" applyProtection="0"/>
  </cellStyleXfs>
  <cellXfs count="9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5" borderId="12" xfId="2" applyFont="1" applyBorder="1" applyAlignment="1">
      <alignment horizontal="center"/>
    </xf>
    <xf numFmtId="0" fontId="7" fillId="5" borderId="13" xfId="2" applyFont="1" applyBorder="1" applyAlignment="1">
      <alignment horizontal="center"/>
    </xf>
    <xf numFmtId="0" fontId="7" fillId="5" borderId="14" xfId="2" applyFont="1" applyBorder="1" applyAlignment="1">
      <alignment horizontal="center"/>
    </xf>
    <xf numFmtId="0" fontId="7" fillId="5" borderId="15" xfId="2" applyFont="1" applyBorder="1" applyAlignment="1">
      <alignment horizontal="center"/>
    </xf>
    <xf numFmtId="0" fontId="7" fillId="5" borderId="1" xfId="2" applyFont="1" applyBorder="1" applyAlignment="1">
      <alignment horizontal="center"/>
    </xf>
    <xf numFmtId="0" fontId="7" fillId="5" borderId="16" xfId="2" applyFont="1" applyBorder="1" applyAlignment="1">
      <alignment horizontal="center"/>
    </xf>
    <xf numFmtId="0" fontId="7" fillId="5" borderId="8" xfId="2" applyFont="1" applyBorder="1" applyAlignment="1">
      <alignment horizontal="center"/>
    </xf>
    <xf numFmtId="0" fontId="7" fillId="5" borderId="9" xfId="2" applyFont="1" applyBorder="1" applyAlignment="1">
      <alignment horizontal="center"/>
    </xf>
    <xf numFmtId="0" fontId="7" fillId="5" borderId="10" xfId="2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4" borderId="11" xfId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vertical="center"/>
    </xf>
    <xf numFmtId="0" fontId="13" fillId="6" borderId="30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/>
    </xf>
    <xf numFmtId="0" fontId="13" fillId="6" borderId="32" xfId="0" applyFont="1" applyFill="1" applyBorder="1" applyAlignment="1">
      <alignment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3">
    <cellStyle name="40% - Énfasis3" xfId="2" builtinId="39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8964</xdr:colOff>
      <xdr:row>13</xdr:row>
      <xdr:rowOff>93169</xdr:rowOff>
    </xdr:from>
    <xdr:ext cx="4321363" cy="3673912"/>
    <xdr:pic>
      <xdr:nvPicPr>
        <xdr:cNvPr id="2" name="1 Imagen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82844" y="2836369"/>
          <a:ext cx="4321363" cy="3673912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13</xdr:col>
      <xdr:colOff>9526</xdr:colOff>
      <xdr:row>13</xdr:row>
      <xdr:rowOff>85725</xdr:rowOff>
    </xdr:from>
    <xdr:ext cx="3728197" cy="3679451"/>
    <xdr:pic>
      <xdr:nvPicPr>
        <xdr:cNvPr id="3" name="2 Imagen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32446" y="2828925"/>
          <a:ext cx="3728197" cy="3679451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2</xdr:col>
      <xdr:colOff>10583</xdr:colOff>
      <xdr:row>13</xdr:row>
      <xdr:rowOff>102041</xdr:rowOff>
    </xdr:from>
    <xdr:ext cx="4509247" cy="3669914"/>
    <xdr:pic>
      <xdr:nvPicPr>
        <xdr:cNvPr id="4" name="3 Imagen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60263" y="2845241"/>
          <a:ext cx="4509247" cy="3669914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15</xdr:col>
      <xdr:colOff>382840</xdr:colOff>
      <xdr:row>35</xdr:row>
      <xdr:rowOff>55218</xdr:rowOff>
    </xdr:from>
    <xdr:ext cx="411844" cy="264560"/>
    <xdr:sp macro="" textlink="">
      <xdr:nvSpPr>
        <xdr:cNvPr id="5" name="4 CuadroTexto"/>
        <xdr:cNvSpPr txBox="1"/>
      </xdr:nvSpPr>
      <xdr:spPr>
        <a:xfrm>
          <a:off x="9755440" y="6821778"/>
          <a:ext cx="411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N/A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8964</xdr:colOff>
      <xdr:row>13</xdr:row>
      <xdr:rowOff>93169</xdr:rowOff>
    </xdr:from>
    <xdr:ext cx="4321363" cy="3673912"/>
    <xdr:pic>
      <xdr:nvPicPr>
        <xdr:cNvPr id="2" name="1 Imagen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82844" y="2836369"/>
          <a:ext cx="4321363" cy="3673912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13</xdr:col>
      <xdr:colOff>9526</xdr:colOff>
      <xdr:row>13</xdr:row>
      <xdr:rowOff>85725</xdr:rowOff>
    </xdr:from>
    <xdr:ext cx="3728197" cy="3679451"/>
    <xdr:pic>
      <xdr:nvPicPr>
        <xdr:cNvPr id="3" name="2 Imagen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32446" y="2828925"/>
          <a:ext cx="3728197" cy="3679451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2</xdr:col>
      <xdr:colOff>10583</xdr:colOff>
      <xdr:row>13</xdr:row>
      <xdr:rowOff>102041</xdr:rowOff>
    </xdr:from>
    <xdr:ext cx="4509247" cy="3669914"/>
    <xdr:pic>
      <xdr:nvPicPr>
        <xdr:cNvPr id="4" name="3 Imagen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60263" y="2845241"/>
          <a:ext cx="4509247" cy="3669914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15</xdr:col>
      <xdr:colOff>382840</xdr:colOff>
      <xdr:row>35</xdr:row>
      <xdr:rowOff>55218</xdr:rowOff>
    </xdr:from>
    <xdr:ext cx="411844" cy="264560"/>
    <xdr:sp macro="" textlink="">
      <xdr:nvSpPr>
        <xdr:cNvPr id="5" name="4 CuadroTexto"/>
        <xdr:cNvSpPr txBox="1"/>
      </xdr:nvSpPr>
      <xdr:spPr>
        <a:xfrm>
          <a:off x="9755440" y="6821778"/>
          <a:ext cx="4118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N/A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2"/>
  <sheetViews>
    <sheetView tabSelected="1" workbookViewId="0">
      <pane xSplit="4" topLeftCell="E1" activePane="topRight" state="frozen"/>
      <selection activeCell="A5" sqref="A5"/>
      <selection pane="topRight" activeCell="B25" sqref="B25"/>
    </sheetView>
  </sheetViews>
  <sheetFormatPr baseColWidth="10" defaultRowHeight="15"/>
  <cols>
    <col min="1" max="1" width="5.5703125" style="46" customWidth="1"/>
    <col min="2" max="2" width="41.140625" style="46" customWidth="1"/>
    <col min="3" max="3" width="16.140625" style="3" customWidth="1"/>
    <col min="4" max="4" width="25" style="47" customWidth="1"/>
    <col min="5" max="15" width="12.7109375" style="47" customWidth="1"/>
    <col min="16" max="16" width="12.7109375" style="3" customWidth="1"/>
    <col min="17" max="16384" width="11.42578125" style="46"/>
  </cols>
  <sheetData>
    <row r="1" spans="2:16" ht="5.25" customHeight="1" thickBot="1"/>
    <row r="2" spans="2:16" ht="21.75" thickBot="1">
      <c r="B2" s="77" t="s">
        <v>32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2:16" ht="4.5" customHeight="1" thickBot="1"/>
    <row r="4" spans="2:16" ht="19.5" thickBot="1">
      <c r="B4" s="80" t="s">
        <v>33</v>
      </c>
      <c r="C4" s="83" t="s">
        <v>34</v>
      </c>
      <c r="D4" s="86" t="s">
        <v>35</v>
      </c>
      <c r="E4" s="89" t="s">
        <v>36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2:16" ht="15.75">
      <c r="B5" s="81"/>
      <c r="C5" s="84"/>
      <c r="D5" s="87"/>
      <c r="E5" s="92" t="s">
        <v>37</v>
      </c>
      <c r="F5" s="93"/>
      <c r="G5" s="93"/>
      <c r="H5" s="93"/>
      <c r="I5" s="93"/>
      <c r="J5" s="94"/>
      <c r="K5" s="95" t="s">
        <v>38</v>
      </c>
      <c r="L5" s="96"/>
      <c r="M5" s="96"/>
      <c r="N5" s="96"/>
      <c r="O5" s="96"/>
      <c r="P5" s="97"/>
    </row>
    <row r="6" spans="2:16" ht="30.75" thickBot="1">
      <c r="B6" s="82"/>
      <c r="C6" s="85"/>
      <c r="D6" s="88"/>
      <c r="E6" s="48" t="s">
        <v>39</v>
      </c>
      <c r="F6" s="49" t="s">
        <v>40</v>
      </c>
      <c r="G6" s="49" t="s">
        <v>41</v>
      </c>
      <c r="H6" s="49" t="s">
        <v>42</v>
      </c>
      <c r="I6" s="49" t="s">
        <v>43</v>
      </c>
      <c r="J6" s="50" t="s">
        <v>44</v>
      </c>
      <c r="K6" s="51" t="s">
        <v>45</v>
      </c>
      <c r="L6" s="52" t="s">
        <v>46</v>
      </c>
      <c r="M6" s="52" t="s">
        <v>47</v>
      </c>
      <c r="N6" s="52" t="s">
        <v>48</v>
      </c>
      <c r="O6" s="52" t="s">
        <v>49</v>
      </c>
      <c r="P6" s="53" t="s">
        <v>50</v>
      </c>
    </row>
    <row r="7" spans="2:16">
      <c r="B7" s="54" t="s">
        <v>51</v>
      </c>
      <c r="C7" s="55" t="s">
        <v>52</v>
      </c>
      <c r="D7" s="56" t="s">
        <v>53</v>
      </c>
      <c r="E7" s="57">
        <v>2</v>
      </c>
      <c r="F7" s="58">
        <v>2</v>
      </c>
      <c r="G7" s="58">
        <v>2</v>
      </c>
      <c r="H7" s="58">
        <v>2</v>
      </c>
      <c r="I7" s="58">
        <v>2</v>
      </c>
      <c r="J7" s="59">
        <v>2</v>
      </c>
      <c r="K7" s="60">
        <v>2</v>
      </c>
      <c r="L7" s="58">
        <v>2</v>
      </c>
      <c r="M7" s="58">
        <v>2</v>
      </c>
      <c r="N7" s="58">
        <v>2</v>
      </c>
      <c r="O7" s="58">
        <v>2</v>
      </c>
      <c r="P7" s="61">
        <v>2</v>
      </c>
    </row>
    <row r="8" spans="2:16">
      <c r="B8" s="54" t="s">
        <v>54</v>
      </c>
      <c r="C8" s="55" t="s">
        <v>52</v>
      </c>
      <c r="D8" s="56" t="s">
        <v>55</v>
      </c>
      <c r="E8" s="57">
        <v>2</v>
      </c>
      <c r="F8" s="58">
        <v>2</v>
      </c>
      <c r="G8" s="58">
        <v>2</v>
      </c>
      <c r="H8" s="58">
        <v>2</v>
      </c>
      <c r="I8" s="58">
        <v>2</v>
      </c>
      <c r="J8" s="59">
        <v>2</v>
      </c>
      <c r="K8" s="60">
        <v>2</v>
      </c>
      <c r="L8" s="58">
        <v>2</v>
      </c>
      <c r="M8" s="58">
        <v>2</v>
      </c>
      <c r="N8" s="58">
        <v>2</v>
      </c>
      <c r="O8" s="58">
        <v>2</v>
      </c>
      <c r="P8" s="61">
        <v>4</v>
      </c>
    </row>
    <row r="9" spans="2:16">
      <c r="B9" s="54" t="s">
        <v>56</v>
      </c>
      <c r="C9" s="55" t="s">
        <v>52</v>
      </c>
      <c r="D9" s="56" t="s">
        <v>57</v>
      </c>
      <c r="E9" s="57">
        <v>4</v>
      </c>
      <c r="F9" s="58">
        <v>4</v>
      </c>
      <c r="G9" s="58">
        <v>4</v>
      </c>
      <c r="H9" s="58">
        <v>4</v>
      </c>
      <c r="I9" s="58">
        <v>4</v>
      </c>
      <c r="J9" s="59">
        <v>4</v>
      </c>
      <c r="K9" s="60">
        <v>4</v>
      </c>
      <c r="L9" s="58">
        <v>4</v>
      </c>
      <c r="M9" s="58">
        <v>4</v>
      </c>
      <c r="N9" s="58">
        <v>4</v>
      </c>
      <c r="O9" s="58">
        <v>4</v>
      </c>
      <c r="P9" s="62">
        <v>6</v>
      </c>
    </row>
    <row r="10" spans="2:16">
      <c r="B10" s="54" t="s">
        <v>58</v>
      </c>
      <c r="C10" s="55" t="s">
        <v>52</v>
      </c>
      <c r="D10" s="56" t="s">
        <v>59</v>
      </c>
      <c r="E10" s="57">
        <v>2</v>
      </c>
      <c r="F10" s="58">
        <v>2</v>
      </c>
      <c r="G10" s="58">
        <v>2</v>
      </c>
      <c r="H10" s="58">
        <v>2</v>
      </c>
      <c r="I10" s="58">
        <v>2</v>
      </c>
      <c r="J10" s="59">
        <v>2</v>
      </c>
      <c r="K10" s="60">
        <v>2</v>
      </c>
      <c r="L10" s="58">
        <v>2</v>
      </c>
      <c r="M10" s="58">
        <v>2</v>
      </c>
      <c r="N10" s="58">
        <v>2</v>
      </c>
      <c r="O10" s="58">
        <v>2</v>
      </c>
      <c r="P10" s="61">
        <v>2</v>
      </c>
    </row>
    <row r="11" spans="2:16">
      <c r="B11" s="54" t="s">
        <v>60</v>
      </c>
      <c r="C11" s="55" t="s">
        <v>52</v>
      </c>
      <c r="D11" s="56" t="s">
        <v>61</v>
      </c>
      <c r="E11" s="57">
        <v>4</v>
      </c>
      <c r="F11" s="58">
        <v>4</v>
      </c>
      <c r="G11" s="58">
        <v>4</v>
      </c>
      <c r="H11" s="58">
        <v>4</v>
      </c>
      <c r="I11" s="58">
        <v>4</v>
      </c>
      <c r="J11" s="59">
        <v>4</v>
      </c>
      <c r="K11" s="60">
        <v>4</v>
      </c>
      <c r="L11" s="58">
        <v>4</v>
      </c>
      <c r="M11" s="58">
        <v>2</v>
      </c>
      <c r="N11" s="58">
        <v>4</v>
      </c>
      <c r="O11" s="58">
        <v>4</v>
      </c>
      <c r="P11" s="61">
        <v>4</v>
      </c>
    </row>
    <row r="12" spans="2:16">
      <c r="B12" s="54" t="s">
        <v>62</v>
      </c>
      <c r="C12" s="55" t="s">
        <v>52</v>
      </c>
      <c r="D12" s="56" t="s">
        <v>63</v>
      </c>
      <c r="E12" s="57">
        <v>2</v>
      </c>
      <c r="F12" s="58">
        <v>2</v>
      </c>
      <c r="G12" s="58">
        <v>2</v>
      </c>
      <c r="H12" s="58">
        <v>2</v>
      </c>
      <c r="I12" s="58">
        <v>2</v>
      </c>
      <c r="J12" s="59">
        <v>2</v>
      </c>
      <c r="K12" s="60">
        <v>2</v>
      </c>
      <c r="L12" s="58">
        <v>4</v>
      </c>
      <c r="M12" s="63">
        <v>6</v>
      </c>
      <c r="N12" s="58">
        <v>2</v>
      </c>
      <c r="O12" s="58">
        <v>2</v>
      </c>
      <c r="P12" s="62">
        <v>6</v>
      </c>
    </row>
    <row r="13" spans="2:16">
      <c r="B13" s="54" t="s">
        <v>64</v>
      </c>
      <c r="C13" s="55" t="s">
        <v>52</v>
      </c>
      <c r="D13" s="56" t="s">
        <v>65</v>
      </c>
      <c r="E13" s="57">
        <v>10</v>
      </c>
      <c r="F13" s="58">
        <v>12</v>
      </c>
      <c r="G13" s="58">
        <v>8</v>
      </c>
      <c r="H13" s="58">
        <v>10</v>
      </c>
      <c r="I13" s="58">
        <v>16</v>
      </c>
      <c r="J13" s="59">
        <v>8</v>
      </c>
      <c r="K13" s="60">
        <v>10</v>
      </c>
      <c r="L13" s="58">
        <v>12</v>
      </c>
      <c r="M13" s="58">
        <v>8</v>
      </c>
      <c r="N13" s="58">
        <v>8</v>
      </c>
      <c r="O13" s="58">
        <v>8</v>
      </c>
      <c r="P13" s="61">
        <v>10</v>
      </c>
    </row>
    <row r="14" spans="2:16">
      <c r="B14" s="54" t="s">
        <v>66</v>
      </c>
      <c r="C14" s="55" t="s">
        <v>52</v>
      </c>
      <c r="D14" s="56" t="s">
        <v>67</v>
      </c>
      <c r="E14" s="57">
        <v>8</v>
      </c>
      <c r="F14" s="58">
        <v>8</v>
      </c>
      <c r="G14" s="58">
        <v>6</v>
      </c>
      <c r="H14" s="58">
        <v>6</v>
      </c>
      <c r="I14" s="58">
        <v>8</v>
      </c>
      <c r="J14" s="59">
        <v>6</v>
      </c>
      <c r="K14" s="60">
        <v>6</v>
      </c>
      <c r="L14" s="58">
        <v>8</v>
      </c>
      <c r="M14" s="58">
        <v>6</v>
      </c>
      <c r="N14" s="58">
        <v>6</v>
      </c>
      <c r="O14" s="58">
        <v>6</v>
      </c>
      <c r="P14" s="61">
        <v>8</v>
      </c>
    </row>
    <row r="15" spans="2:16">
      <c r="B15" s="54" t="s">
        <v>68</v>
      </c>
      <c r="C15" s="55" t="s">
        <v>52</v>
      </c>
      <c r="D15" s="56" t="s">
        <v>14</v>
      </c>
      <c r="E15" s="57">
        <v>4</v>
      </c>
      <c r="F15" s="58">
        <v>6</v>
      </c>
      <c r="G15" s="58">
        <v>4</v>
      </c>
      <c r="H15" s="58">
        <v>4</v>
      </c>
      <c r="I15" s="58">
        <v>6</v>
      </c>
      <c r="J15" s="59">
        <v>2</v>
      </c>
      <c r="K15" s="60">
        <v>4</v>
      </c>
      <c r="L15" s="58">
        <v>4</v>
      </c>
      <c r="M15" s="58">
        <v>4</v>
      </c>
      <c r="N15" s="58">
        <v>2</v>
      </c>
      <c r="O15" s="58">
        <v>2</v>
      </c>
      <c r="P15" s="61">
        <v>4</v>
      </c>
    </row>
    <row r="16" spans="2:16">
      <c r="B16" s="54" t="s">
        <v>69</v>
      </c>
      <c r="C16" s="55" t="s">
        <v>70</v>
      </c>
      <c r="D16" s="56" t="s">
        <v>71</v>
      </c>
      <c r="E16" s="57">
        <v>1</v>
      </c>
      <c r="F16" s="58">
        <v>1</v>
      </c>
      <c r="G16" s="58">
        <v>1</v>
      </c>
      <c r="H16" s="58">
        <v>1</v>
      </c>
      <c r="I16" s="58">
        <v>1</v>
      </c>
      <c r="J16" s="59">
        <v>1</v>
      </c>
      <c r="K16" s="60">
        <v>1</v>
      </c>
      <c r="L16" s="58">
        <v>1</v>
      </c>
      <c r="M16" s="58">
        <v>1</v>
      </c>
      <c r="N16" s="58">
        <v>1</v>
      </c>
      <c r="O16" s="58">
        <v>1</v>
      </c>
      <c r="P16" s="61">
        <v>0</v>
      </c>
    </row>
    <row r="17" spans="2:16">
      <c r="B17" s="54" t="s">
        <v>72</v>
      </c>
      <c r="C17" s="55"/>
      <c r="D17" s="56" t="s">
        <v>73</v>
      </c>
      <c r="E17" s="57">
        <v>4</v>
      </c>
      <c r="F17" s="58">
        <v>4</v>
      </c>
      <c r="G17" s="58">
        <v>4</v>
      </c>
      <c r="H17" s="58">
        <v>4</v>
      </c>
      <c r="I17" s="58">
        <v>4</v>
      </c>
      <c r="J17" s="59">
        <v>4</v>
      </c>
      <c r="K17" s="60">
        <v>4</v>
      </c>
      <c r="L17" s="58">
        <v>4</v>
      </c>
      <c r="M17" s="58">
        <v>4</v>
      </c>
      <c r="N17" s="58">
        <v>4</v>
      </c>
      <c r="O17" s="58">
        <v>4</v>
      </c>
      <c r="P17" s="61">
        <v>4</v>
      </c>
    </row>
    <row r="18" spans="2:16">
      <c r="B18" s="54" t="s">
        <v>74</v>
      </c>
      <c r="C18" s="55"/>
      <c r="D18" s="56" t="s">
        <v>75</v>
      </c>
      <c r="E18" s="57">
        <v>2</v>
      </c>
      <c r="F18" s="58">
        <v>2</v>
      </c>
      <c r="G18" s="58">
        <v>2</v>
      </c>
      <c r="H18" s="58">
        <v>2</v>
      </c>
      <c r="I18" s="58">
        <v>2</v>
      </c>
      <c r="J18" s="59">
        <v>2</v>
      </c>
      <c r="K18" s="60">
        <v>2</v>
      </c>
      <c r="L18" s="58">
        <v>2</v>
      </c>
      <c r="M18" s="58">
        <v>2</v>
      </c>
      <c r="N18" s="58">
        <v>2</v>
      </c>
      <c r="O18" s="58">
        <v>2</v>
      </c>
      <c r="P18" s="61">
        <v>2</v>
      </c>
    </row>
    <row r="19" spans="2:16" ht="25.5">
      <c r="B19" s="54" t="s">
        <v>76</v>
      </c>
      <c r="C19" s="55" t="s">
        <v>77</v>
      </c>
      <c r="D19" s="64" t="s">
        <v>78</v>
      </c>
      <c r="E19" s="57">
        <v>10</v>
      </c>
      <c r="F19" s="58">
        <v>12</v>
      </c>
      <c r="G19" s="58">
        <v>6</v>
      </c>
      <c r="H19" s="58">
        <v>10</v>
      </c>
      <c r="I19" s="58">
        <v>16</v>
      </c>
      <c r="J19" s="59">
        <v>8</v>
      </c>
      <c r="K19" s="60">
        <v>10</v>
      </c>
      <c r="L19" s="58">
        <v>10</v>
      </c>
      <c r="M19" s="58">
        <v>8</v>
      </c>
      <c r="N19" s="58">
        <v>8</v>
      </c>
      <c r="O19" s="58">
        <v>8</v>
      </c>
      <c r="P19" s="61">
        <v>14</v>
      </c>
    </row>
    <row r="20" spans="2:16" ht="25.5">
      <c r="B20" s="54" t="s">
        <v>79</v>
      </c>
      <c r="C20" s="55" t="s">
        <v>77</v>
      </c>
      <c r="D20" s="64" t="s">
        <v>80</v>
      </c>
      <c r="E20" s="57">
        <v>4</v>
      </c>
      <c r="F20" s="58">
        <v>6</v>
      </c>
      <c r="G20" s="58">
        <v>4</v>
      </c>
      <c r="H20" s="58">
        <v>4</v>
      </c>
      <c r="I20" s="58">
        <v>6</v>
      </c>
      <c r="J20" s="65">
        <v>2</v>
      </c>
      <c r="K20" s="60">
        <v>4</v>
      </c>
      <c r="L20" s="58">
        <v>4</v>
      </c>
      <c r="M20" s="58">
        <v>4</v>
      </c>
      <c r="N20" s="58">
        <v>2</v>
      </c>
      <c r="O20" s="58">
        <v>2</v>
      </c>
      <c r="P20" s="61">
        <v>10</v>
      </c>
    </row>
    <row r="21" spans="2:16" ht="25.5">
      <c r="B21" s="54" t="s">
        <v>79</v>
      </c>
      <c r="C21" s="55" t="s">
        <v>77</v>
      </c>
      <c r="D21" s="64" t="s">
        <v>81</v>
      </c>
      <c r="E21" s="57">
        <v>8</v>
      </c>
      <c r="F21" s="58">
        <v>8</v>
      </c>
      <c r="G21" s="58">
        <v>6</v>
      </c>
      <c r="H21" s="58">
        <v>6</v>
      </c>
      <c r="I21" s="58">
        <v>6</v>
      </c>
      <c r="J21" s="59">
        <v>6</v>
      </c>
      <c r="K21" s="60">
        <v>6</v>
      </c>
      <c r="L21" s="58">
        <v>6</v>
      </c>
      <c r="M21" s="58">
        <v>6</v>
      </c>
      <c r="N21" s="58">
        <v>6</v>
      </c>
      <c r="O21" s="58">
        <v>6</v>
      </c>
      <c r="P21" s="61">
        <v>12</v>
      </c>
    </row>
    <row r="22" spans="2:16">
      <c r="B22" s="54" t="s">
        <v>82</v>
      </c>
      <c r="C22" s="66" t="s">
        <v>83</v>
      </c>
      <c r="D22" s="56" t="s">
        <v>83</v>
      </c>
      <c r="E22" s="57">
        <v>280</v>
      </c>
      <c r="F22" s="58">
        <v>318</v>
      </c>
      <c r="G22" s="58">
        <v>218</v>
      </c>
      <c r="H22" s="58">
        <v>226</v>
      </c>
      <c r="I22" s="58">
        <v>431</v>
      </c>
      <c r="J22" s="59">
        <v>228</v>
      </c>
      <c r="K22" s="60">
        <v>744</v>
      </c>
      <c r="L22" s="58">
        <v>230</v>
      </c>
      <c r="M22" s="58">
        <v>330</v>
      </c>
      <c r="N22" s="58">
        <v>174</v>
      </c>
      <c r="O22" s="58">
        <v>224</v>
      </c>
      <c r="P22" s="61">
        <v>422</v>
      </c>
    </row>
    <row r="23" spans="2:16" ht="15.75" thickBot="1">
      <c r="B23" s="67" t="s">
        <v>84</v>
      </c>
      <c r="C23" s="68" t="s">
        <v>83</v>
      </c>
      <c r="D23" s="69" t="s">
        <v>83</v>
      </c>
      <c r="E23" s="70">
        <v>164</v>
      </c>
      <c r="F23" s="71">
        <v>226</v>
      </c>
      <c r="G23" s="71">
        <v>135</v>
      </c>
      <c r="H23" s="71">
        <v>150</v>
      </c>
      <c r="I23" s="71">
        <v>216</v>
      </c>
      <c r="J23" s="72">
        <v>118</v>
      </c>
      <c r="K23" s="73">
        <v>462</v>
      </c>
      <c r="L23" s="71">
        <v>128</v>
      </c>
      <c r="M23" s="71">
        <v>230</v>
      </c>
      <c r="N23" s="71">
        <v>112</v>
      </c>
      <c r="O23" s="71">
        <v>118</v>
      </c>
      <c r="P23" s="74">
        <v>338</v>
      </c>
    </row>
    <row r="25" spans="2:16">
      <c r="D25" s="75"/>
      <c r="E25" s="75"/>
      <c r="F25" s="75"/>
      <c r="G25" s="75"/>
      <c r="H25" s="75"/>
      <c r="I25" s="75"/>
    </row>
    <row r="26" spans="2:16">
      <c r="D26" s="75"/>
      <c r="E26" s="75"/>
      <c r="F26" s="75"/>
      <c r="G26" s="75"/>
      <c r="H26" s="75"/>
      <c r="I26" s="75"/>
    </row>
    <row r="27" spans="2:16">
      <c r="D27" s="75"/>
      <c r="E27" s="76"/>
      <c r="F27" s="76"/>
      <c r="G27" s="76"/>
      <c r="H27" s="75"/>
      <c r="I27" s="75"/>
    </row>
    <row r="28" spans="2:16">
      <c r="D28" s="75"/>
      <c r="E28" s="76"/>
      <c r="F28" s="76"/>
      <c r="G28" s="76"/>
      <c r="H28" s="75"/>
      <c r="I28" s="75"/>
    </row>
    <row r="29" spans="2:16">
      <c r="D29" s="75"/>
      <c r="E29" s="76"/>
      <c r="F29" s="76"/>
      <c r="G29" s="76"/>
      <c r="H29" s="75"/>
      <c r="I29" s="75"/>
    </row>
    <row r="30" spans="2:16">
      <c r="D30" s="75"/>
      <c r="E30" s="76"/>
      <c r="F30" s="76"/>
      <c r="G30" s="76"/>
      <c r="H30" s="75"/>
      <c r="I30" s="75"/>
    </row>
    <row r="31" spans="2:16">
      <c r="D31" s="75"/>
      <c r="E31" s="76"/>
      <c r="F31" s="76"/>
      <c r="G31" s="76"/>
      <c r="H31" s="75"/>
      <c r="I31" s="75"/>
    </row>
    <row r="32" spans="2:16">
      <c r="D32" s="75"/>
      <c r="E32" s="76"/>
      <c r="F32" s="76"/>
      <c r="G32" s="76"/>
      <c r="H32" s="75"/>
      <c r="I32" s="75"/>
    </row>
    <row r="33" spans="4:9">
      <c r="D33" s="75"/>
      <c r="E33" s="75"/>
      <c r="F33" s="75"/>
      <c r="G33" s="75"/>
      <c r="H33" s="75"/>
      <c r="I33" s="75"/>
    </row>
    <row r="34" spans="4:9">
      <c r="D34" s="75"/>
      <c r="E34" s="75"/>
      <c r="F34" s="75"/>
      <c r="G34" s="75"/>
      <c r="H34" s="75"/>
      <c r="I34" s="75"/>
    </row>
    <row r="35" spans="4:9">
      <c r="D35" s="75"/>
      <c r="E35" s="75"/>
      <c r="F35" s="75"/>
      <c r="G35" s="75"/>
      <c r="H35" s="75"/>
      <c r="I35" s="75"/>
    </row>
    <row r="36" spans="4:9">
      <c r="D36" s="75"/>
      <c r="E36" s="75"/>
      <c r="F36" s="75"/>
      <c r="G36" s="75"/>
      <c r="H36" s="75"/>
      <c r="I36" s="75"/>
    </row>
    <row r="37" spans="4:9">
      <c r="D37" s="75"/>
      <c r="E37" s="75"/>
      <c r="F37" s="75"/>
      <c r="G37" s="75"/>
      <c r="H37" s="75"/>
      <c r="I37" s="75"/>
    </row>
    <row r="38" spans="4:9">
      <c r="D38" s="75"/>
      <c r="E38" s="75"/>
      <c r="F38" s="75"/>
      <c r="G38" s="75"/>
      <c r="H38" s="75"/>
      <c r="I38" s="75"/>
    </row>
    <row r="39" spans="4:9">
      <c r="D39" s="75"/>
      <c r="E39" s="75"/>
      <c r="F39" s="75"/>
      <c r="G39" s="75"/>
      <c r="H39" s="75"/>
      <c r="I39" s="75"/>
    </row>
    <row r="40" spans="4:9">
      <c r="D40" s="75"/>
      <c r="E40" s="75"/>
      <c r="F40" s="75"/>
      <c r="G40" s="75"/>
      <c r="H40" s="75"/>
      <c r="I40" s="75"/>
    </row>
    <row r="41" spans="4:9">
      <c r="D41" s="75"/>
      <c r="E41" s="75"/>
      <c r="F41" s="75"/>
      <c r="G41" s="75"/>
      <c r="H41" s="75"/>
      <c r="I41" s="75"/>
    </row>
    <row r="42" spans="4:9">
      <c r="D42" s="75"/>
      <c r="E42" s="75"/>
      <c r="F42" s="75"/>
      <c r="G42" s="75"/>
      <c r="H42" s="75"/>
      <c r="I42" s="75"/>
    </row>
  </sheetData>
  <mergeCells count="7">
    <mergeCell ref="B2:P2"/>
    <mergeCell ref="B4:B6"/>
    <mergeCell ref="C4:C6"/>
    <mergeCell ref="D4:D6"/>
    <mergeCell ref="E4:P4"/>
    <mergeCell ref="E5:J5"/>
    <mergeCell ref="K5:P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S37"/>
  <sheetViews>
    <sheetView topLeftCell="B7" zoomScale="85" zoomScaleNormal="85" workbookViewId="0">
      <selection activeCell="D43" sqref="D43"/>
    </sheetView>
  </sheetViews>
  <sheetFormatPr baseColWidth="10" defaultColWidth="9.140625" defaultRowHeight="15"/>
  <cols>
    <col min="1" max="2" width="9.140625" style="7"/>
    <col min="3" max="3" width="25" style="7" customWidth="1"/>
    <col min="4" max="4" width="13.5703125" style="7" customWidth="1"/>
    <col min="5" max="5" width="14.7109375" style="7" customWidth="1"/>
    <col min="6" max="6" width="12.5703125" style="7" customWidth="1"/>
    <col min="7" max="7" width="14.42578125" style="7" customWidth="1"/>
    <col min="8" max="8" width="13.28515625" style="7" bestFit="1" customWidth="1"/>
    <col min="9" max="9" width="13.28515625" style="7" customWidth="1"/>
    <col min="10" max="10" width="12.42578125" style="7" customWidth="1"/>
    <col min="11" max="11" width="13.42578125" style="7" customWidth="1"/>
    <col min="12" max="12" width="11.28515625" style="7" customWidth="1"/>
    <col min="13" max="13" width="13.140625" style="7" customWidth="1"/>
    <col min="14" max="16384" width="9.140625" style="7"/>
  </cols>
  <sheetData>
    <row r="1" spans="3:13" ht="15.75" thickBot="1"/>
    <row r="2" spans="3:13" ht="15.75">
      <c r="C2" s="42" t="s">
        <v>28</v>
      </c>
      <c r="D2" s="41" t="s">
        <v>1</v>
      </c>
      <c r="E2" s="41" t="s">
        <v>2</v>
      </c>
      <c r="F2" s="41" t="s">
        <v>3</v>
      </c>
      <c r="G2" s="41" t="s">
        <v>4</v>
      </c>
      <c r="H2" s="41" t="s">
        <v>10</v>
      </c>
      <c r="I2" s="40" t="s">
        <v>11</v>
      </c>
      <c r="J2"/>
      <c r="K2"/>
      <c r="L2"/>
      <c r="M2"/>
    </row>
    <row r="3" spans="3:13" ht="15.75" thickBot="1">
      <c r="J3"/>
      <c r="K3"/>
      <c r="L3"/>
      <c r="M3"/>
    </row>
    <row r="4" spans="3:13" ht="19.5" thickBot="1">
      <c r="C4" s="39" t="s">
        <v>27</v>
      </c>
      <c r="D4" s="39" t="s">
        <v>26</v>
      </c>
      <c r="E4" s="39" t="s">
        <v>26</v>
      </c>
      <c r="F4" s="39" t="s">
        <v>26</v>
      </c>
      <c r="G4" s="39" t="s">
        <v>26</v>
      </c>
      <c r="H4" s="39" t="s">
        <v>26</v>
      </c>
      <c r="I4" s="39" t="s">
        <v>26</v>
      </c>
      <c r="J4"/>
      <c r="K4"/>
      <c r="L4"/>
      <c r="M4"/>
    </row>
    <row r="5" spans="3:13" ht="18.75">
      <c r="C5" s="38" t="s">
        <v>25</v>
      </c>
      <c r="D5" s="37">
        <v>10</v>
      </c>
      <c r="E5" s="37">
        <v>12</v>
      </c>
      <c r="F5" s="37">
        <v>8</v>
      </c>
      <c r="G5" s="37">
        <v>8</v>
      </c>
      <c r="H5" s="37">
        <v>16</v>
      </c>
      <c r="I5" s="36">
        <v>8</v>
      </c>
      <c r="J5"/>
      <c r="K5"/>
      <c r="L5"/>
      <c r="M5"/>
    </row>
    <row r="6" spans="3:13" ht="18.75">
      <c r="C6" s="35" t="s">
        <v>24</v>
      </c>
      <c r="D6" s="34">
        <v>4</v>
      </c>
      <c r="E6" s="34">
        <v>6</v>
      </c>
      <c r="F6" s="34">
        <v>4</v>
      </c>
      <c r="G6" s="34">
        <v>4</v>
      </c>
      <c r="H6" s="34">
        <v>6</v>
      </c>
      <c r="I6" s="33">
        <v>2</v>
      </c>
      <c r="J6"/>
      <c r="K6"/>
      <c r="L6"/>
      <c r="M6"/>
    </row>
    <row r="7" spans="3:13" ht="19.5" thickBot="1">
      <c r="C7" s="32" t="s">
        <v>23</v>
      </c>
      <c r="D7" s="31">
        <v>8</v>
      </c>
      <c r="E7" s="31">
        <v>8</v>
      </c>
      <c r="F7" s="31">
        <v>6</v>
      </c>
      <c r="G7" s="31">
        <v>6</v>
      </c>
      <c r="H7" s="31">
        <v>8</v>
      </c>
      <c r="I7" s="30">
        <v>6</v>
      </c>
      <c r="J7"/>
      <c r="K7"/>
      <c r="L7"/>
      <c r="M7"/>
    </row>
    <row r="8" spans="3:13" ht="19.5" thickBot="1">
      <c r="C8" s="20"/>
      <c r="D8" s="19"/>
      <c r="E8" s="18"/>
      <c r="F8" s="18"/>
      <c r="G8" s="18"/>
      <c r="J8"/>
      <c r="K8"/>
      <c r="L8"/>
      <c r="M8"/>
    </row>
    <row r="9" spans="3:13" ht="15.75">
      <c r="C9" s="29" t="s">
        <v>22</v>
      </c>
      <c r="D9" s="28">
        <f t="shared" ref="D9:I9" si="0">D7*$D37</f>
        <v>128</v>
      </c>
      <c r="E9" s="28">
        <f t="shared" si="0"/>
        <v>128</v>
      </c>
      <c r="F9" s="28">
        <f t="shared" si="0"/>
        <v>96</v>
      </c>
      <c r="G9" s="28">
        <f t="shared" si="0"/>
        <v>96</v>
      </c>
      <c r="H9" s="28">
        <f t="shared" si="0"/>
        <v>128</v>
      </c>
      <c r="I9" s="27">
        <f t="shared" si="0"/>
        <v>96</v>
      </c>
      <c r="J9"/>
      <c r="K9"/>
      <c r="L9"/>
      <c r="M9"/>
    </row>
    <row r="10" spans="3:13" ht="15.75">
      <c r="C10" s="26" t="s">
        <v>21</v>
      </c>
      <c r="D10" s="25">
        <f t="shared" ref="D10:I10" si="1">D6*$J37</f>
        <v>16</v>
      </c>
      <c r="E10" s="25">
        <f t="shared" si="1"/>
        <v>24</v>
      </c>
      <c r="F10" s="25">
        <f t="shared" si="1"/>
        <v>16</v>
      </c>
      <c r="G10" s="25">
        <f t="shared" si="1"/>
        <v>16</v>
      </c>
      <c r="H10" s="25">
        <f t="shared" si="1"/>
        <v>24</v>
      </c>
      <c r="I10" s="24">
        <f t="shared" si="1"/>
        <v>8</v>
      </c>
      <c r="J10"/>
      <c r="K10"/>
      <c r="L10"/>
      <c r="M10"/>
    </row>
    <row r="11" spans="3:13" ht="16.5" thickBot="1">
      <c r="C11" s="23" t="s">
        <v>20</v>
      </c>
      <c r="D11" s="22">
        <f t="shared" ref="D11:I11" si="2">D6*$K37</f>
        <v>16</v>
      </c>
      <c r="E11" s="22">
        <f t="shared" si="2"/>
        <v>24</v>
      </c>
      <c r="F11" s="22">
        <f t="shared" si="2"/>
        <v>16</v>
      </c>
      <c r="G11" s="22">
        <f t="shared" si="2"/>
        <v>16</v>
      </c>
      <c r="H11" s="22">
        <f t="shared" si="2"/>
        <v>24</v>
      </c>
      <c r="I11" s="21">
        <f t="shared" si="2"/>
        <v>8</v>
      </c>
      <c r="J11"/>
      <c r="K11"/>
      <c r="L11"/>
      <c r="M11"/>
    </row>
    <row r="12" spans="3:13" ht="19.5" thickBot="1">
      <c r="C12" s="20"/>
      <c r="D12" s="19"/>
      <c r="E12" s="18"/>
      <c r="F12" s="18"/>
      <c r="G12" s="18"/>
    </row>
    <row r="13" spans="3:13" ht="16.5" thickBot="1">
      <c r="C13" s="17" t="s">
        <v>19</v>
      </c>
    </row>
    <row r="35" spans="3:19" ht="15.75" thickBot="1"/>
    <row r="36" spans="3:19">
      <c r="C36" s="16"/>
      <c r="D36" s="15" t="s">
        <v>18</v>
      </c>
      <c r="E36" s="15" t="s">
        <v>17</v>
      </c>
      <c r="F36" s="14" t="s">
        <v>16</v>
      </c>
      <c r="H36" s="16"/>
      <c r="I36" s="15" t="s">
        <v>18</v>
      </c>
      <c r="J36" s="15" t="s">
        <v>17</v>
      </c>
      <c r="K36" s="15" t="s">
        <v>16</v>
      </c>
      <c r="L36" s="14"/>
      <c r="N36" s="13"/>
      <c r="O36" s="12"/>
      <c r="P36" s="12"/>
      <c r="Q36" s="12"/>
      <c r="R36" s="12"/>
      <c r="S36" s="11"/>
    </row>
    <row r="37" spans="3:19" ht="15.75" thickBot="1">
      <c r="C37" s="10" t="s">
        <v>15</v>
      </c>
      <c r="D37" s="9">
        <v>16</v>
      </c>
      <c r="E37" s="9">
        <v>0</v>
      </c>
      <c r="F37" s="8">
        <v>0</v>
      </c>
      <c r="H37" s="10" t="s">
        <v>14</v>
      </c>
      <c r="I37" s="9">
        <v>0</v>
      </c>
      <c r="J37" s="9">
        <v>4</v>
      </c>
      <c r="K37" s="9">
        <v>4</v>
      </c>
      <c r="L37" s="8"/>
      <c r="N37" s="10"/>
      <c r="O37" s="9"/>
      <c r="P37" s="9"/>
      <c r="Q37" s="9"/>
      <c r="R37" s="9"/>
      <c r="S37" s="8"/>
    </row>
  </sheetData>
  <pageMargins left="0.7" right="0.7" top="0.75" bottom="0.75" header="0.3" footer="0.3"/>
  <pageSetup fitToWidth="0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S37"/>
  <sheetViews>
    <sheetView topLeftCell="B1" zoomScale="85" zoomScaleNormal="85" workbookViewId="0">
      <selection activeCell="L10" sqref="L10"/>
    </sheetView>
  </sheetViews>
  <sheetFormatPr baseColWidth="10" defaultColWidth="9.140625" defaultRowHeight="15"/>
  <cols>
    <col min="1" max="2" width="9.140625" style="7"/>
    <col min="3" max="3" width="25" style="7" customWidth="1"/>
    <col min="4" max="4" width="13.5703125" style="7" customWidth="1"/>
    <col min="5" max="5" width="14.7109375" style="7" customWidth="1"/>
    <col min="6" max="6" width="12.5703125" style="7" customWidth="1"/>
    <col min="7" max="7" width="14.42578125" style="7" customWidth="1"/>
    <col min="8" max="8" width="13.28515625" style="7" bestFit="1" customWidth="1"/>
    <col min="9" max="9" width="13.28515625" style="7" customWidth="1"/>
    <col min="10" max="10" width="12.42578125" style="7" customWidth="1"/>
    <col min="11" max="11" width="13.42578125" style="7" customWidth="1"/>
    <col min="12" max="12" width="11.28515625" style="7" customWidth="1"/>
    <col min="13" max="13" width="13.140625" style="7" customWidth="1"/>
    <col min="14" max="16384" width="9.140625" style="7"/>
  </cols>
  <sheetData>
    <row r="1" spans="2:13" ht="15.75" thickBot="1"/>
    <row r="2" spans="2:13" ht="15.75">
      <c r="C2" s="45" t="s">
        <v>29</v>
      </c>
      <c r="D2" s="44" t="s">
        <v>7</v>
      </c>
      <c r="E2" s="44" t="s">
        <v>6</v>
      </c>
      <c r="F2" s="44" t="s">
        <v>8</v>
      </c>
      <c r="G2" s="44" t="s">
        <v>9</v>
      </c>
      <c r="H2" s="44" t="s">
        <v>12</v>
      </c>
      <c r="I2" s="43" t="s">
        <v>13</v>
      </c>
      <c r="J2"/>
      <c r="K2"/>
      <c r="L2"/>
      <c r="M2"/>
    </row>
    <row r="3" spans="2:13" ht="15.75" thickBot="1">
      <c r="J3"/>
      <c r="K3"/>
      <c r="L3"/>
      <c r="M3"/>
    </row>
    <row r="4" spans="2:13" ht="19.5" thickBot="1">
      <c r="C4" s="39" t="s">
        <v>27</v>
      </c>
      <c r="D4" s="39" t="s">
        <v>26</v>
      </c>
      <c r="E4" s="39" t="s">
        <v>26</v>
      </c>
      <c r="F4" s="39" t="s">
        <v>26</v>
      </c>
      <c r="G4" s="39" t="s">
        <v>26</v>
      </c>
      <c r="H4" s="39" t="s">
        <v>26</v>
      </c>
      <c r="I4" s="39" t="s">
        <v>26</v>
      </c>
      <c r="J4"/>
      <c r="K4"/>
      <c r="L4"/>
      <c r="M4"/>
    </row>
    <row r="5" spans="2:13" ht="18.75">
      <c r="C5" s="38" t="s">
        <v>25</v>
      </c>
      <c r="D5" s="37">
        <v>10</v>
      </c>
      <c r="E5" s="37">
        <v>18</v>
      </c>
      <c r="F5" s="37">
        <v>12</v>
      </c>
      <c r="G5" s="37">
        <v>12</v>
      </c>
      <c r="H5" s="37">
        <v>8</v>
      </c>
      <c r="I5" s="36">
        <v>8</v>
      </c>
      <c r="J5"/>
      <c r="K5"/>
      <c r="L5"/>
      <c r="M5"/>
    </row>
    <row r="6" spans="2:13" ht="18.75">
      <c r="B6" s="7" t="s">
        <v>17</v>
      </c>
      <c r="C6" s="35" t="s">
        <v>24</v>
      </c>
      <c r="D6" s="34">
        <v>4</v>
      </c>
      <c r="E6" s="34">
        <v>10</v>
      </c>
      <c r="F6" s="34">
        <v>6</v>
      </c>
      <c r="G6" s="34">
        <v>6</v>
      </c>
      <c r="H6" s="34">
        <v>2</v>
      </c>
      <c r="I6" s="33">
        <v>2</v>
      </c>
      <c r="J6"/>
      <c r="K6"/>
      <c r="L6"/>
      <c r="M6"/>
    </row>
    <row r="7" spans="2:13" ht="19.5" thickBot="1">
      <c r="B7" s="7" t="s">
        <v>18</v>
      </c>
      <c r="C7" s="32" t="s">
        <v>23</v>
      </c>
      <c r="D7" s="31">
        <v>6</v>
      </c>
      <c r="E7" s="31">
        <v>12</v>
      </c>
      <c r="F7" s="31">
        <v>10</v>
      </c>
      <c r="G7" s="31">
        <v>10</v>
      </c>
      <c r="H7" s="31">
        <v>6</v>
      </c>
      <c r="I7" s="30">
        <v>6</v>
      </c>
      <c r="J7"/>
      <c r="K7"/>
      <c r="L7"/>
      <c r="M7"/>
    </row>
    <row r="8" spans="2:13" ht="19.5" thickBot="1">
      <c r="C8" s="20"/>
      <c r="D8" s="19"/>
      <c r="E8" s="18"/>
      <c r="F8" s="18"/>
      <c r="G8" s="18"/>
      <c r="J8"/>
      <c r="K8"/>
      <c r="L8"/>
      <c r="M8"/>
    </row>
    <row r="9" spans="2:13" ht="15.75">
      <c r="C9" s="29" t="s">
        <v>22</v>
      </c>
      <c r="D9" s="28">
        <f t="shared" ref="D9:I9" si="0">D7*$D37</f>
        <v>96</v>
      </c>
      <c r="E9" s="28">
        <f t="shared" si="0"/>
        <v>192</v>
      </c>
      <c r="F9" s="28">
        <f t="shared" si="0"/>
        <v>160</v>
      </c>
      <c r="G9" s="28">
        <f t="shared" si="0"/>
        <v>160</v>
      </c>
      <c r="H9" s="28">
        <f t="shared" si="0"/>
        <v>96</v>
      </c>
      <c r="I9" s="27">
        <f t="shared" si="0"/>
        <v>96</v>
      </c>
      <c r="J9"/>
      <c r="K9"/>
      <c r="L9"/>
      <c r="M9"/>
    </row>
    <row r="10" spans="2:13" ht="15.75">
      <c r="C10" s="26" t="s">
        <v>21</v>
      </c>
      <c r="D10" s="25">
        <f t="shared" ref="D10:I10" si="1">D6*$J37</f>
        <v>16</v>
      </c>
      <c r="E10" s="25">
        <f t="shared" si="1"/>
        <v>40</v>
      </c>
      <c r="F10" s="25">
        <f t="shared" si="1"/>
        <v>24</v>
      </c>
      <c r="G10" s="25">
        <f t="shared" si="1"/>
        <v>24</v>
      </c>
      <c r="H10" s="25">
        <f t="shared" si="1"/>
        <v>8</v>
      </c>
      <c r="I10" s="24">
        <f t="shared" si="1"/>
        <v>8</v>
      </c>
      <c r="J10"/>
      <c r="K10"/>
      <c r="L10"/>
      <c r="M10"/>
    </row>
    <row r="11" spans="2:13" ht="16.5" thickBot="1">
      <c r="C11" s="23" t="s">
        <v>20</v>
      </c>
      <c r="D11" s="22">
        <f t="shared" ref="D11:I11" si="2">D6*$K37</f>
        <v>16</v>
      </c>
      <c r="E11" s="22">
        <f t="shared" si="2"/>
        <v>40</v>
      </c>
      <c r="F11" s="22">
        <f t="shared" si="2"/>
        <v>24</v>
      </c>
      <c r="G11" s="22">
        <f t="shared" si="2"/>
        <v>24</v>
      </c>
      <c r="H11" s="22">
        <f t="shared" si="2"/>
        <v>8</v>
      </c>
      <c r="I11" s="21">
        <f t="shared" si="2"/>
        <v>8</v>
      </c>
      <c r="J11"/>
      <c r="K11"/>
      <c r="L11"/>
      <c r="M11"/>
    </row>
    <row r="12" spans="2:13" ht="19.5" thickBot="1">
      <c r="C12" s="20"/>
      <c r="D12" s="19"/>
      <c r="E12" s="18"/>
      <c r="F12" s="18"/>
      <c r="G12" s="18"/>
    </row>
    <row r="13" spans="2:13" ht="16.5" thickBot="1">
      <c r="C13" s="17" t="s">
        <v>19</v>
      </c>
    </row>
    <row r="35" spans="3:19" ht="15.75" thickBot="1"/>
    <row r="36" spans="3:19">
      <c r="C36" s="16"/>
      <c r="D36" s="15" t="s">
        <v>18</v>
      </c>
      <c r="E36" s="15" t="s">
        <v>17</v>
      </c>
      <c r="F36" s="14" t="s">
        <v>16</v>
      </c>
      <c r="H36" s="16"/>
      <c r="I36" s="15" t="s">
        <v>18</v>
      </c>
      <c r="J36" s="15" t="s">
        <v>17</v>
      </c>
      <c r="K36" s="15" t="s">
        <v>16</v>
      </c>
      <c r="L36" s="14"/>
      <c r="N36" s="13"/>
      <c r="O36" s="12"/>
      <c r="P36" s="12"/>
      <c r="Q36" s="12"/>
      <c r="R36" s="12"/>
      <c r="S36" s="11"/>
    </row>
    <row r="37" spans="3:19" ht="15.75" thickBot="1">
      <c r="C37" s="10" t="s">
        <v>15</v>
      </c>
      <c r="D37" s="9">
        <v>16</v>
      </c>
      <c r="E37" s="9">
        <v>0</v>
      </c>
      <c r="F37" s="8">
        <v>0</v>
      </c>
      <c r="H37" s="10" t="s">
        <v>14</v>
      </c>
      <c r="I37" s="9">
        <v>0</v>
      </c>
      <c r="J37" s="9">
        <v>4</v>
      </c>
      <c r="K37" s="9">
        <v>4</v>
      </c>
      <c r="L37" s="8"/>
      <c r="N37" s="10"/>
      <c r="O37" s="9"/>
      <c r="P37" s="9"/>
      <c r="Q37" s="9"/>
      <c r="R37" s="9"/>
      <c r="S37" s="8"/>
    </row>
  </sheetData>
  <pageMargins left="0.7" right="0.7" top="0.75" bottom="0.75" header="0.3" footer="0.3"/>
  <pageSetup fitToWidth="0" fitToHeight="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5"/>
  <sheetViews>
    <sheetView workbookViewId="0">
      <selection activeCell="M20" sqref="M20"/>
    </sheetView>
  </sheetViews>
  <sheetFormatPr baseColWidth="10" defaultRowHeight="15"/>
  <cols>
    <col min="1" max="1" width="2.28515625" customWidth="1"/>
    <col min="2" max="2" width="10.7109375" customWidth="1"/>
    <col min="3" max="3" width="21.42578125" style="3" customWidth="1"/>
    <col min="4" max="4" width="14.85546875" style="3" customWidth="1"/>
    <col min="5" max="5" width="12.28515625" style="3" bestFit="1" customWidth="1"/>
  </cols>
  <sheetData>
    <row r="1" spans="2:5" ht="3.6" customHeight="1"/>
    <row r="2" spans="2:5" ht="5.45" customHeight="1"/>
    <row r="3" spans="2:5">
      <c r="B3" s="1" t="s">
        <v>0</v>
      </c>
      <c r="C3" s="1" t="s">
        <v>5</v>
      </c>
      <c r="D3" s="1" t="s">
        <v>30</v>
      </c>
      <c r="E3" s="1" t="s">
        <v>31</v>
      </c>
    </row>
    <row r="4" spans="2:5">
      <c r="B4" s="6" t="s">
        <v>1</v>
      </c>
      <c r="C4" s="2">
        <v>10</v>
      </c>
      <c r="D4" s="2">
        <v>4</v>
      </c>
      <c r="E4" s="2">
        <v>8</v>
      </c>
    </row>
    <row r="5" spans="2:5">
      <c r="B5" s="6" t="s">
        <v>2</v>
      </c>
      <c r="C5" s="2">
        <v>12</v>
      </c>
      <c r="D5" s="2">
        <v>6</v>
      </c>
      <c r="E5" s="2">
        <v>8</v>
      </c>
    </row>
    <row r="6" spans="2:5">
      <c r="B6" s="6" t="s">
        <v>3</v>
      </c>
      <c r="C6" s="2">
        <v>8</v>
      </c>
      <c r="D6" s="2">
        <v>4</v>
      </c>
      <c r="E6" s="2">
        <v>6</v>
      </c>
    </row>
    <row r="7" spans="2:5">
      <c r="B7" s="6" t="s">
        <v>4</v>
      </c>
      <c r="C7" s="2">
        <v>8</v>
      </c>
      <c r="D7" s="2">
        <v>4</v>
      </c>
      <c r="E7" s="2">
        <v>3</v>
      </c>
    </row>
    <row r="8" spans="2:5">
      <c r="B8" s="5" t="s">
        <v>6</v>
      </c>
      <c r="C8" s="4">
        <v>18</v>
      </c>
      <c r="D8" s="4">
        <v>10</v>
      </c>
      <c r="E8" s="4">
        <v>12</v>
      </c>
    </row>
    <row r="9" spans="2:5">
      <c r="B9" s="5" t="s">
        <v>7</v>
      </c>
      <c r="C9" s="4">
        <v>10</v>
      </c>
      <c r="D9" s="4">
        <v>4</v>
      </c>
      <c r="E9" s="4">
        <v>6</v>
      </c>
    </row>
    <row r="10" spans="2:5">
      <c r="B10" s="5" t="s">
        <v>8</v>
      </c>
      <c r="C10" s="2">
        <v>12</v>
      </c>
      <c r="D10" s="2">
        <v>6</v>
      </c>
      <c r="E10" s="2">
        <v>10</v>
      </c>
    </row>
    <row r="11" spans="2:5">
      <c r="B11" s="5" t="s">
        <v>9</v>
      </c>
      <c r="C11" s="2">
        <v>12</v>
      </c>
      <c r="D11" s="2">
        <v>6</v>
      </c>
      <c r="E11" s="2">
        <v>10</v>
      </c>
    </row>
    <row r="12" spans="2:5">
      <c r="B12" s="6" t="s">
        <v>10</v>
      </c>
      <c r="C12" s="2">
        <v>16</v>
      </c>
      <c r="D12" s="2">
        <v>6</v>
      </c>
      <c r="E12" s="2">
        <v>8</v>
      </c>
    </row>
    <row r="13" spans="2:5">
      <c r="B13" s="6" t="s">
        <v>11</v>
      </c>
      <c r="C13" s="2">
        <v>8</v>
      </c>
      <c r="D13" s="2">
        <v>2</v>
      </c>
      <c r="E13" s="2">
        <v>6</v>
      </c>
    </row>
    <row r="14" spans="2:5">
      <c r="B14" s="5" t="s">
        <v>12</v>
      </c>
      <c r="C14" s="2">
        <v>8</v>
      </c>
      <c r="D14" s="2">
        <v>2</v>
      </c>
      <c r="E14" s="2">
        <v>6</v>
      </c>
    </row>
    <row r="15" spans="2:5">
      <c r="B15" s="5" t="s">
        <v>13</v>
      </c>
      <c r="C15" s="2">
        <v>8</v>
      </c>
      <c r="D15" s="2">
        <v>2</v>
      </c>
      <c r="E15" s="2">
        <v>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Equipamiento PLC</vt:lpstr>
      <vt:lpstr>LINEA 2</vt:lpstr>
      <vt:lpstr>LINEA 5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Octavio Prado Cadiz</dc:creator>
  <cp:lastModifiedBy>acavalcante</cp:lastModifiedBy>
  <dcterms:created xsi:type="dcterms:W3CDTF">2017-03-14T16:08:05Z</dcterms:created>
  <dcterms:modified xsi:type="dcterms:W3CDTF">2017-03-14T20:25:56Z</dcterms:modified>
</cp:coreProperties>
</file>