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65" windowWidth="23715" windowHeight="9915"/>
  </bookViews>
  <sheets>
    <sheet name="PPTO" sheetId="1" r:id="rId1"/>
  </sheets>
  <definedNames>
    <definedName name="_xlnm.Print_Area" localSheetId="0">PPTO!$B$1:$H$57</definedName>
  </definedNames>
  <calcPr calcId="125725"/>
</workbook>
</file>

<file path=xl/calcChain.xml><?xml version="1.0" encoding="utf-8"?>
<calcChain xmlns="http://schemas.openxmlformats.org/spreadsheetml/2006/main">
  <c r="G53" i="1"/>
  <c r="G54" s="1"/>
  <c r="G55" s="1"/>
  <c r="G56" s="1"/>
  <c r="G57" s="1"/>
</calcChain>
</file>

<file path=xl/sharedStrings.xml><?xml version="1.0" encoding="utf-8"?>
<sst xmlns="http://schemas.openxmlformats.org/spreadsheetml/2006/main" count="176" uniqueCount="104">
  <si>
    <t>ITEM</t>
  </si>
  <si>
    <t>DESCRIPCIÓN</t>
  </si>
  <si>
    <t>UND</t>
  </si>
  <si>
    <t>CANTIDAD</t>
  </si>
  <si>
    <t>VALOR UNITARIO</t>
  </si>
  <si>
    <t>VALOR TOTAL</t>
  </si>
  <si>
    <t>.-</t>
  </si>
  <si>
    <t>und</t>
  </si>
  <si>
    <t xml:space="preserve">INSTALACIÓN DE FAENAS </t>
  </si>
  <si>
    <t>gl</t>
  </si>
  <si>
    <t>6.1</t>
  </si>
  <si>
    <t>IDENTIFICACION Y DESCRIPCION DE LOS TRABAJOS</t>
  </si>
  <si>
    <t>7.1</t>
  </si>
  <si>
    <t>REPARACIÓN CUBIERTA DE PML, COSTADO SUR DE ANDÉN, LÍNEA 4</t>
  </si>
  <si>
    <t>7.1.2</t>
  </si>
  <si>
    <t>7.1.1</t>
  </si>
  <si>
    <t>Adaptación de techumbre existente</t>
  </si>
  <si>
    <t>Reparación y reacondicionamiento de estructura de techumbre existente</t>
  </si>
  <si>
    <t>7.1.3</t>
  </si>
  <si>
    <t>m2</t>
  </si>
  <si>
    <t>7.1.4</t>
  </si>
  <si>
    <t>Instalación de esquema de cubierta</t>
  </si>
  <si>
    <t>7.1.5</t>
  </si>
  <si>
    <t>Suministro e instalación de canal de A. LL.</t>
  </si>
  <si>
    <t>ml</t>
  </si>
  <si>
    <t>7.1.6</t>
  </si>
  <si>
    <t>Suministro e instalación de forro hojalata contra muro</t>
  </si>
  <si>
    <t>7.1.7</t>
  </si>
  <si>
    <t>7.1.8</t>
  </si>
  <si>
    <t>Suministro e instalación de bajas de A. LL.</t>
  </si>
  <si>
    <t>Atraviezo de bajadas de A. LL. sobre canaleta 750kva</t>
  </si>
  <si>
    <t>7.1.9</t>
  </si>
  <si>
    <t>7.2</t>
  </si>
  <si>
    <t>REVESTIMIENTO DE HASTIAL EN ANDÉN VÍAS 1 Y 2, LÍNEA 4</t>
  </si>
  <si>
    <t>7.2.1</t>
  </si>
  <si>
    <t>7.2.2</t>
  </si>
  <si>
    <t>7.2.3</t>
  </si>
  <si>
    <t>Sellado de nueva plancha de policarbonato contra estructura existente de revestimiento de hastial.</t>
  </si>
  <si>
    <t>7.2.4</t>
  </si>
  <si>
    <t>Suministro e instalación de canal de aguas en borde inferior</t>
  </si>
  <si>
    <t>7.2.5</t>
  </si>
  <si>
    <t>7.2.6</t>
  </si>
  <si>
    <t>Suministro e instalación de bajada de aguas de 2"</t>
  </si>
  <si>
    <t>7.2.7</t>
  </si>
  <si>
    <t>7.3</t>
  </si>
  <si>
    <t>EVACUACIÓN AGUAS DE FILTRACCIÓN EN SUBTERRANEO SALAS TECNICAS, ZONA PML, ANDEN ORIENTE, LÍNEA 4</t>
  </si>
  <si>
    <t>7.3.1</t>
  </si>
  <si>
    <t>Suministro e instalación Colector pvc de 6" bajo losa de andén</t>
  </si>
  <si>
    <t>7.3.2</t>
  </si>
  <si>
    <t>Suministro e instalación de cubeta  de 30x20x25</t>
  </si>
  <si>
    <t>Atraviezo de bajadas de agua sobre canaleta 750kva</t>
  </si>
  <si>
    <t>7.3.4</t>
  </si>
  <si>
    <t>7.3.3</t>
  </si>
  <si>
    <t>Suministro e instalación de canaleta de agua adherida a muros oriente, sur y poniente de salas técnicas.</t>
  </si>
  <si>
    <t>7.4</t>
  </si>
  <si>
    <t>REPARACIÓN INFRAESTRUCTURA TUNEL VEGA</t>
  </si>
  <si>
    <t>7.4.1</t>
  </si>
  <si>
    <t>Suministro e instalación de canal de agua adherida a la pared del tunel</t>
  </si>
  <si>
    <t>7.4.2</t>
  </si>
  <si>
    <t>7.5</t>
  </si>
  <si>
    <t>REPARACIÓN ESCOTILLA COSTADO ORIENTE DE AVENIDA TOBALABA</t>
  </si>
  <si>
    <t>7.5.1</t>
  </si>
  <si>
    <t>Confección de borden en albañilería</t>
  </si>
  <si>
    <t>7.5.2</t>
  </si>
  <si>
    <t>Confección de pilares y cadenas en borde</t>
  </si>
  <si>
    <t>7.5.3</t>
  </si>
  <si>
    <t>Suministro e instalación de puerta metálica para escotilla</t>
  </si>
  <si>
    <t>7.5.4</t>
  </si>
  <si>
    <t>Aplicación de pintura de protección sobre perfilería metálica</t>
  </si>
  <si>
    <t>7.5.5</t>
  </si>
  <si>
    <t>Estuco interior y exterior sobre borde confeccionado</t>
  </si>
  <si>
    <t>7.1.10</t>
  </si>
  <si>
    <t>Reacondicionamiento de cielo falso tipo americano</t>
  </si>
  <si>
    <t>Instalación de cierros provisorios y campaña de difución</t>
  </si>
  <si>
    <t>COSTO TOTAL</t>
  </si>
  <si>
    <t>VALOR NETO</t>
  </si>
  <si>
    <t>IVA  (19%)</t>
  </si>
  <si>
    <t>Retiro revestimiento existente dañado o manchado</t>
  </si>
  <si>
    <t>Re-instalación de revestimiento existente, contempla limpieza y reparación.</t>
  </si>
  <si>
    <t>7.3.5</t>
  </si>
  <si>
    <t>7.3.6</t>
  </si>
  <si>
    <t>Perforación de losa-piso salas técnicas bajo andén</t>
  </si>
  <si>
    <t>7.2.8</t>
  </si>
  <si>
    <t>Reparación y protección soportes de revestimiento existente</t>
  </si>
  <si>
    <t>Suministro e instalación de nuevo revestimiento de policarbonato, de 6 mms,  sobre muro</t>
  </si>
  <si>
    <t>7.1.11</t>
  </si>
  <si>
    <t>Limpieza de soluciones de borde de antiguo revestimiento de hastial, retirado anteriormente</t>
  </si>
  <si>
    <t>Construcción de veredas de circulación</t>
  </si>
  <si>
    <t>REPARACIÓN INFRAESTRUCTURA, POR FILTRACIONES DE AGUA, EN PML Y TUNEL VEGA EN ESTACIÓN TOBALABA, LÍNEA 4 RED DE METRO S.A.</t>
  </si>
  <si>
    <t xml:space="preserve">GTOS GLES Y UTILIDAD </t>
  </si>
  <si>
    <t>Fabricación e instalación de cerchas de nueva techumbre</t>
  </si>
  <si>
    <t>7.1.12</t>
  </si>
  <si>
    <t xml:space="preserve">Suministro e instalación de forro canaleta de agua e= 0,08 mms y desarrollo 200 cm </t>
  </si>
  <si>
    <r>
      <rPr>
        <sz val="11"/>
        <color theme="1"/>
        <rFont val="Calibri"/>
        <family val="2"/>
        <scheme val="minor"/>
      </rPr>
      <t>Construcción de tabique volcometal con revestimiento de internir de 8mms</t>
    </r>
  </si>
  <si>
    <r>
      <t xml:space="preserve">Suministro e instalación de canaleta de agua adherida a muros sur zona locker, </t>
    </r>
    <r>
      <rPr>
        <sz val="11"/>
        <color theme="1"/>
        <rFont val="Calibri"/>
        <family val="2"/>
        <scheme val="minor"/>
      </rPr>
      <t>muro oriente y norte sala basura y sala 2° piso.</t>
    </r>
  </si>
  <si>
    <t>7.1.13</t>
  </si>
  <si>
    <t xml:space="preserve">Suministro e instalación de forro coronación plancha galvanizada 0,5 mms y desarrollo 80 cm </t>
  </si>
  <si>
    <t>FORMULARIO Nº 8 RESUMEN OFERTA ECONOMICA</t>
  </si>
  <si>
    <t>Nota 1: Los proponentes deben considerar que Metro S.A. no se hará cargo de ningún concepto adicional que no esté contenido en éstos ítem durante la ejecución del trabajo.</t>
  </si>
  <si>
    <t>Nota 2: El servicio cotizado deberá considerar todos los elementos, equipamientos, maquinarias e insumos. Metro S.A. no asumirá ningún pago adicional por éstos conceptos.</t>
  </si>
  <si>
    <t>(A este formulario se debe adjuntar archivo Word de oferta económica detallada)</t>
  </si>
  <si>
    <t>Santiago,……………………………… de 2017</t>
  </si>
  <si>
    <t>El total suma alzada es de ___________________________________________________________________________ (pesos chilenos).</t>
  </si>
  <si>
    <t>Nombre y Firma del Representante Legal del Proponente</t>
  </si>
</sst>
</file>

<file path=xl/styles.xml><?xml version="1.0" encoding="utf-8"?>
<styleSheet xmlns="http://schemas.openxmlformats.org/spreadsheetml/2006/main">
  <numFmts count="2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/>
    <xf numFmtId="0" fontId="0" fillId="0" borderId="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165" fontId="0" fillId="0" borderId="1" xfId="1" applyNumberFormat="1" applyFont="1" applyBorder="1" applyAlignment="1">
      <alignment vertical="center"/>
    </xf>
    <xf numFmtId="165" fontId="0" fillId="0" borderId="8" xfId="1" applyNumberFormat="1" applyFont="1" applyBorder="1" applyAlignment="1">
      <alignment vertical="center"/>
    </xf>
    <xf numFmtId="165" fontId="0" fillId="0" borderId="11" xfId="1" applyNumberFormat="1" applyFont="1" applyBorder="1" applyAlignment="1">
      <alignment vertical="center"/>
    </xf>
    <xf numFmtId="165" fontId="0" fillId="0" borderId="12" xfId="1" applyNumberFormat="1" applyFont="1" applyBorder="1" applyAlignment="1">
      <alignment vertical="center"/>
    </xf>
    <xf numFmtId="14" fontId="5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7" fillId="0" borderId="0" xfId="0" applyFont="1"/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8" fillId="0" borderId="0" xfId="0" applyFont="1"/>
    <xf numFmtId="2" fontId="0" fillId="0" borderId="1" xfId="0" applyNumberForma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justify"/>
    </xf>
    <xf numFmtId="0" fontId="13" fillId="0" borderId="0" xfId="0" applyFo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6" fillId="2" borderId="7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vertical="center"/>
    </xf>
    <xf numFmtId="165" fontId="8" fillId="2" borderId="8" xfId="1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vertical="center"/>
    </xf>
    <xf numFmtId="165" fontId="7" fillId="2" borderId="1" xfId="1" applyNumberFormat="1" applyFont="1" applyFill="1" applyBorder="1" applyAlignment="1">
      <alignment vertical="center"/>
    </xf>
    <xf numFmtId="165" fontId="7" fillId="2" borderId="8" xfId="1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vertical="center"/>
    </xf>
    <xf numFmtId="165" fontId="0" fillId="2" borderId="1" xfId="1" applyNumberFormat="1" applyFont="1" applyFill="1" applyBorder="1" applyAlignment="1">
      <alignment vertical="center"/>
    </xf>
    <xf numFmtId="165" fontId="1" fillId="2" borderId="8" xfId="1" applyNumberFormat="1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vertical="center"/>
      <protection locked="0"/>
    </xf>
    <xf numFmtId="165" fontId="0" fillId="0" borderId="1" xfId="1" applyNumberFormat="1" applyFont="1" applyBorder="1" applyAlignment="1" applyProtection="1">
      <alignment vertical="center"/>
      <protection locked="0"/>
    </xf>
    <xf numFmtId="165" fontId="0" fillId="0" borderId="8" xfId="1" applyNumberFormat="1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justify" vertical="center" wrapText="1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 vertical="center" wrapText="1"/>
      <protection locked="0"/>
    </xf>
    <xf numFmtId="0" fontId="0" fillId="0" borderId="7" xfId="0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>
      <alignment horizontal="center" wrapText="1"/>
    </xf>
    <xf numFmtId="165" fontId="0" fillId="0" borderId="14" xfId="1" applyNumberFormat="1" applyFont="1" applyBorder="1" applyAlignment="1" applyProtection="1">
      <alignment vertical="center" wrapText="1"/>
      <protection locked="0"/>
    </xf>
    <xf numFmtId="165" fontId="0" fillId="0" borderId="16" xfId="1" applyNumberFormat="1" applyFont="1" applyBorder="1" applyAlignment="1" applyProtection="1">
      <alignment vertical="center" wrapText="1"/>
      <protection locked="0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justify" vertical="center" wrapText="1"/>
      <protection locked="0"/>
    </xf>
    <xf numFmtId="0" fontId="1" fillId="0" borderId="20" xfId="0" applyFont="1" applyFill="1" applyBorder="1" applyAlignment="1" applyProtection="1">
      <alignment horizontal="justify" vertical="center" wrapText="1"/>
      <protection locked="0"/>
    </xf>
    <xf numFmtId="0" fontId="1" fillId="0" borderId="2" xfId="0" applyFont="1" applyFill="1" applyBorder="1" applyAlignment="1" applyProtection="1">
      <alignment horizontal="justify" vertical="center" wrapText="1"/>
      <protection locked="0"/>
    </xf>
    <xf numFmtId="0" fontId="1" fillId="0" borderId="3" xfId="0" applyFont="1" applyFill="1" applyBorder="1" applyAlignment="1" applyProtection="1">
      <alignment horizontal="justify" vertical="center" wrapText="1"/>
      <protection locked="0"/>
    </xf>
    <xf numFmtId="0" fontId="1" fillId="0" borderId="19" xfId="0" applyFont="1" applyFill="1" applyBorder="1" applyAlignment="1" applyProtection="1">
      <alignment horizontal="justify" vertical="center" wrapText="1"/>
      <protection locked="0"/>
    </xf>
    <xf numFmtId="0" fontId="1" fillId="0" borderId="4" xfId="0" applyFont="1" applyFill="1" applyBorder="1" applyAlignment="1" applyProtection="1">
      <alignment horizontal="justify" vertical="center" wrapText="1"/>
      <protection locked="0"/>
    </xf>
    <xf numFmtId="165" fontId="0" fillId="0" borderId="13" xfId="1" applyNumberFormat="1" applyFont="1" applyBorder="1" applyAlignment="1" applyProtection="1">
      <alignment vertical="center" wrapText="1"/>
      <protection locked="0"/>
    </xf>
    <xf numFmtId="165" fontId="0" fillId="0" borderId="18" xfId="1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left"/>
    </xf>
    <xf numFmtId="0" fontId="10" fillId="0" borderId="22" xfId="0" applyFont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horizontal="justify" vertical="center" wrapText="1"/>
    </xf>
    <xf numFmtId="0" fontId="1" fillId="2" borderId="21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165" fontId="0" fillId="2" borderId="15" xfId="1" applyNumberFormat="1" applyFont="1" applyFill="1" applyBorder="1" applyAlignment="1">
      <alignment vertical="center" wrapText="1"/>
    </xf>
    <xf numFmtId="165" fontId="0" fillId="2" borderId="17" xfId="1" applyNumberFormat="1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876299</xdr:colOff>
      <xdr:row>0</xdr:row>
      <xdr:rowOff>38100</xdr:rowOff>
    </xdr:from>
    <xdr:to>
      <xdr:col>7</xdr:col>
      <xdr:colOff>1400174</xdr:colOff>
      <xdr:row>3</xdr:row>
      <xdr:rowOff>66675</xdr:rowOff>
    </xdr:to>
    <xdr:pic>
      <xdr:nvPicPr>
        <xdr:cNvPr id="3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7763"/>
        <a:stretch/>
      </xdr:blipFill>
      <xdr:spPr bwMode="auto">
        <a:xfrm>
          <a:off x="9305924" y="38100"/>
          <a:ext cx="1609725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showGridLines="0" tabSelected="1" topLeftCell="A52" zoomScaleNormal="100" workbookViewId="0">
      <selection activeCell="F64" sqref="F64"/>
    </sheetView>
  </sheetViews>
  <sheetFormatPr baseColWidth="10" defaultRowHeight="15"/>
  <cols>
    <col min="1" max="1" width="1" customWidth="1"/>
    <col min="2" max="2" width="5.28515625" bestFit="1" customWidth="1"/>
    <col min="3" max="3" width="2.28515625" bestFit="1" customWidth="1"/>
    <col min="4" max="4" width="103.5703125" customWidth="1"/>
    <col min="5" max="5" width="5.42578125" customWidth="1"/>
    <col min="6" max="6" width="11" customWidth="1"/>
    <col min="7" max="7" width="16.28515625" bestFit="1" customWidth="1"/>
    <col min="8" max="8" width="21.5703125" customWidth="1"/>
    <col min="10" max="10" width="12" bestFit="1" customWidth="1"/>
  </cols>
  <sheetData>
    <row r="1" spans="2:11" ht="52.5" customHeight="1"/>
    <row r="2" spans="2:11" ht="17.25" customHeight="1"/>
    <row r="3" spans="2:11" ht="21">
      <c r="B3" s="65" t="s">
        <v>97</v>
      </c>
      <c r="C3" s="65"/>
      <c r="D3" s="65"/>
      <c r="E3" s="65"/>
      <c r="F3" s="65"/>
      <c r="G3" s="65"/>
      <c r="H3" s="65"/>
    </row>
    <row r="4" spans="2:11" ht="42" customHeight="1">
      <c r="B4" s="65" t="s">
        <v>88</v>
      </c>
      <c r="C4" s="65"/>
      <c r="D4" s="65"/>
      <c r="E4" s="65"/>
      <c r="F4" s="65"/>
      <c r="G4" s="65"/>
      <c r="H4" s="48"/>
    </row>
    <row r="5" spans="2:11" ht="19.5" thickBot="1">
      <c r="F5" s="4"/>
      <c r="G5" s="11"/>
    </row>
    <row r="6" spans="2:11" ht="20.25" customHeight="1">
      <c r="B6" s="68" t="s">
        <v>0</v>
      </c>
      <c r="C6" s="69"/>
      <c r="D6" s="35" t="s">
        <v>1</v>
      </c>
      <c r="E6" s="35" t="s">
        <v>2</v>
      </c>
      <c r="F6" s="35" t="s">
        <v>3</v>
      </c>
      <c r="G6" s="35" t="s">
        <v>4</v>
      </c>
      <c r="H6" s="47" t="s">
        <v>5</v>
      </c>
    </row>
    <row r="7" spans="2:11" s="18" customFormat="1" ht="26.25" customHeight="1">
      <c r="B7" s="29">
        <v>6</v>
      </c>
      <c r="C7" s="30" t="s">
        <v>6</v>
      </c>
      <c r="D7" s="31" t="s">
        <v>8</v>
      </c>
      <c r="E7" s="32"/>
      <c r="F7" s="32"/>
      <c r="G7" s="33"/>
      <c r="H7" s="34"/>
    </row>
    <row r="8" spans="2:11" ht="26.25" customHeight="1">
      <c r="B8" s="56" t="s">
        <v>10</v>
      </c>
      <c r="C8" s="54" t="s">
        <v>6</v>
      </c>
      <c r="D8" s="55" t="s">
        <v>73</v>
      </c>
      <c r="E8" s="49" t="s">
        <v>9</v>
      </c>
      <c r="F8" s="50"/>
      <c r="G8" s="51"/>
      <c r="H8" s="52"/>
    </row>
    <row r="9" spans="2:11" s="15" customFormat="1" ht="26.25" customHeight="1">
      <c r="B9" s="29">
        <v>7</v>
      </c>
      <c r="C9" s="30" t="s">
        <v>6</v>
      </c>
      <c r="D9" s="31" t="s">
        <v>11</v>
      </c>
      <c r="E9" s="36"/>
      <c r="F9" s="37"/>
      <c r="G9" s="38"/>
      <c r="H9" s="39"/>
      <c r="J9"/>
      <c r="K9"/>
    </row>
    <row r="10" spans="2:11" ht="26.25" customHeight="1">
      <c r="B10" s="40" t="s">
        <v>12</v>
      </c>
      <c r="C10" s="41" t="s">
        <v>6</v>
      </c>
      <c r="D10" s="42" t="s">
        <v>13</v>
      </c>
      <c r="E10" s="43"/>
      <c r="F10" s="44"/>
      <c r="G10" s="45"/>
      <c r="H10" s="46"/>
    </row>
    <row r="11" spans="2:11" ht="26.25" customHeight="1">
      <c r="B11" s="53" t="s">
        <v>15</v>
      </c>
      <c r="C11" s="54" t="s">
        <v>6</v>
      </c>
      <c r="D11" s="55" t="s">
        <v>16</v>
      </c>
      <c r="E11" s="49" t="s">
        <v>9</v>
      </c>
      <c r="F11" s="50"/>
      <c r="G11" s="51"/>
      <c r="H11" s="52"/>
    </row>
    <row r="12" spans="2:11" ht="26.25" customHeight="1">
      <c r="B12" s="56" t="s">
        <v>14</v>
      </c>
      <c r="C12" s="54" t="s">
        <v>6</v>
      </c>
      <c r="D12" s="55" t="s">
        <v>72</v>
      </c>
      <c r="E12" s="49" t="s">
        <v>19</v>
      </c>
      <c r="F12" s="50">
        <v>212</v>
      </c>
      <c r="G12" s="51"/>
      <c r="H12" s="52"/>
    </row>
    <row r="13" spans="2:11" ht="26.25" customHeight="1">
      <c r="B13" s="56" t="s">
        <v>18</v>
      </c>
      <c r="C13" s="54" t="s">
        <v>6</v>
      </c>
      <c r="D13" s="55" t="s">
        <v>17</v>
      </c>
      <c r="E13" s="49" t="s">
        <v>9</v>
      </c>
      <c r="F13" s="50"/>
      <c r="G13" s="51"/>
      <c r="H13" s="52"/>
    </row>
    <row r="14" spans="2:11" ht="26.25" customHeight="1">
      <c r="B14" s="56" t="s">
        <v>20</v>
      </c>
      <c r="C14" s="54" t="s">
        <v>6</v>
      </c>
      <c r="D14" s="55" t="s">
        <v>90</v>
      </c>
      <c r="E14" s="49" t="s">
        <v>19</v>
      </c>
      <c r="F14" s="50">
        <v>212</v>
      </c>
      <c r="G14" s="51"/>
      <c r="H14" s="52"/>
    </row>
    <row r="15" spans="2:11" ht="26.25" customHeight="1">
      <c r="B15" s="56" t="s">
        <v>22</v>
      </c>
      <c r="C15" s="54" t="s">
        <v>6</v>
      </c>
      <c r="D15" s="55" t="s">
        <v>21</v>
      </c>
      <c r="E15" s="49" t="s">
        <v>19</v>
      </c>
      <c r="F15" s="50">
        <v>212</v>
      </c>
      <c r="G15" s="51"/>
      <c r="H15" s="52"/>
    </row>
    <row r="16" spans="2:11" ht="26.25" customHeight="1">
      <c r="B16" s="56" t="s">
        <v>25</v>
      </c>
      <c r="C16" s="54" t="s">
        <v>6</v>
      </c>
      <c r="D16" s="55" t="s">
        <v>23</v>
      </c>
      <c r="E16" s="49" t="s">
        <v>24</v>
      </c>
      <c r="F16" s="50">
        <v>23.45</v>
      </c>
      <c r="G16" s="51"/>
      <c r="H16" s="52"/>
    </row>
    <row r="17" spans="2:8" ht="26.25" customHeight="1">
      <c r="B17" s="56" t="s">
        <v>27</v>
      </c>
      <c r="C17" s="54" t="s">
        <v>6</v>
      </c>
      <c r="D17" s="55" t="s">
        <v>26</v>
      </c>
      <c r="E17" s="49" t="s">
        <v>24</v>
      </c>
      <c r="F17" s="50">
        <v>45.81</v>
      </c>
      <c r="G17" s="51"/>
      <c r="H17" s="52"/>
    </row>
    <row r="18" spans="2:8" ht="26.25" customHeight="1">
      <c r="B18" s="56" t="s">
        <v>28</v>
      </c>
      <c r="C18" s="54" t="s">
        <v>6</v>
      </c>
      <c r="D18" s="55" t="s">
        <v>29</v>
      </c>
      <c r="E18" s="49" t="s">
        <v>24</v>
      </c>
      <c r="F18" s="50">
        <v>65.5</v>
      </c>
      <c r="G18" s="51"/>
      <c r="H18" s="52"/>
    </row>
    <row r="19" spans="2:8" ht="26.25" customHeight="1">
      <c r="B19" s="56" t="s">
        <v>31</v>
      </c>
      <c r="C19" s="54" t="s">
        <v>6</v>
      </c>
      <c r="D19" s="55" t="s">
        <v>30</v>
      </c>
      <c r="E19" s="49" t="s">
        <v>7</v>
      </c>
      <c r="F19" s="50">
        <v>3</v>
      </c>
      <c r="G19" s="51"/>
      <c r="H19" s="52"/>
    </row>
    <row r="20" spans="2:8" ht="26.25" customHeight="1">
      <c r="B20" s="56" t="s">
        <v>71</v>
      </c>
      <c r="C20" s="54" t="s">
        <v>6</v>
      </c>
      <c r="D20" s="57" t="s">
        <v>93</v>
      </c>
      <c r="E20" s="49" t="s">
        <v>19</v>
      </c>
      <c r="F20" s="50">
        <v>77.39</v>
      </c>
      <c r="G20" s="51"/>
      <c r="H20" s="52"/>
    </row>
    <row r="21" spans="2:8" ht="26.25" customHeight="1">
      <c r="B21" s="56" t="s">
        <v>85</v>
      </c>
      <c r="C21" s="54" t="s">
        <v>6</v>
      </c>
      <c r="D21" s="57" t="s">
        <v>94</v>
      </c>
      <c r="E21" s="49" t="s">
        <v>24</v>
      </c>
      <c r="F21" s="50">
        <v>22.9</v>
      </c>
      <c r="G21" s="51"/>
      <c r="H21" s="52"/>
    </row>
    <row r="22" spans="2:8" ht="26.25" customHeight="1">
      <c r="B22" s="58" t="s">
        <v>91</v>
      </c>
      <c r="C22" s="59" t="s">
        <v>6</v>
      </c>
      <c r="D22" s="57" t="s">
        <v>92</v>
      </c>
      <c r="E22" s="60" t="s">
        <v>24</v>
      </c>
      <c r="F22" s="61">
        <v>17.5</v>
      </c>
      <c r="G22" s="51"/>
      <c r="H22" s="52"/>
    </row>
    <row r="23" spans="2:8" ht="26.25" customHeight="1">
      <c r="B23" s="58" t="s">
        <v>95</v>
      </c>
      <c r="C23" s="59" t="s">
        <v>6</v>
      </c>
      <c r="D23" s="57" t="s">
        <v>96</v>
      </c>
      <c r="E23" s="60" t="s">
        <v>24</v>
      </c>
      <c r="F23" s="61">
        <v>18.5</v>
      </c>
      <c r="G23" s="51"/>
      <c r="H23" s="52"/>
    </row>
    <row r="24" spans="2:8" ht="26.25" customHeight="1">
      <c r="B24" s="40" t="s">
        <v>32</v>
      </c>
      <c r="C24" s="41" t="s">
        <v>6</v>
      </c>
      <c r="D24" s="42" t="s">
        <v>33</v>
      </c>
      <c r="E24" s="43"/>
      <c r="F24" s="44"/>
      <c r="G24" s="45"/>
      <c r="H24" s="46"/>
    </row>
    <row r="25" spans="2:8" ht="26.25" customHeight="1">
      <c r="B25" s="56" t="s">
        <v>34</v>
      </c>
      <c r="C25" s="54" t="s">
        <v>6</v>
      </c>
      <c r="D25" s="55" t="s">
        <v>77</v>
      </c>
      <c r="E25" s="49" t="s">
        <v>24</v>
      </c>
      <c r="F25" s="50">
        <v>20</v>
      </c>
      <c r="G25" s="51"/>
      <c r="H25" s="52"/>
    </row>
    <row r="26" spans="2:8" ht="26.25" customHeight="1">
      <c r="B26" s="56" t="s">
        <v>35</v>
      </c>
      <c r="C26" s="54" t="s">
        <v>6</v>
      </c>
      <c r="D26" s="55" t="s">
        <v>84</v>
      </c>
      <c r="E26" s="49" t="s">
        <v>24</v>
      </c>
      <c r="F26" s="50">
        <v>20</v>
      </c>
      <c r="G26" s="51"/>
      <c r="H26" s="52"/>
    </row>
    <row r="27" spans="2:8" ht="26.25" customHeight="1">
      <c r="B27" s="56" t="s">
        <v>36</v>
      </c>
      <c r="C27" s="54" t="s">
        <v>6</v>
      </c>
      <c r="D27" s="55" t="s">
        <v>37</v>
      </c>
      <c r="E27" s="49" t="s">
        <v>9</v>
      </c>
      <c r="F27" s="50"/>
      <c r="G27" s="51"/>
      <c r="H27" s="52"/>
    </row>
    <row r="28" spans="2:8" ht="26.25" customHeight="1">
      <c r="B28" s="56" t="s">
        <v>38</v>
      </c>
      <c r="C28" s="54" t="s">
        <v>6</v>
      </c>
      <c r="D28" s="55" t="s">
        <v>39</v>
      </c>
      <c r="E28" s="49" t="s">
        <v>24</v>
      </c>
      <c r="F28" s="50">
        <v>40</v>
      </c>
      <c r="G28" s="51"/>
      <c r="H28" s="52"/>
    </row>
    <row r="29" spans="2:8" ht="26.25" customHeight="1">
      <c r="B29" s="56" t="s">
        <v>40</v>
      </c>
      <c r="C29" s="54" t="s">
        <v>6</v>
      </c>
      <c r="D29" s="55" t="s">
        <v>42</v>
      </c>
      <c r="E29" s="49" t="s">
        <v>24</v>
      </c>
      <c r="F29" s="50">
        <v>20</v>
      </c>
      <c r="G29" s="51"/>
      <c r="H29" s="52"/>
    </row>
    <row r="30" spans="2:8" ht="26.25" customHeight="1">
      <c r="B30" s="56" t="s">
        <v>41</v>
      </c>
      <c r="C30" s="54" t="s">
        <v>6</v>
      </c>
      <c r="D30" s="55" t="s">
        <v>86</v>
      </c>
      <c r="E30" s="49" t="s">
        <v>9</v>
      </c>
      <c r="F30" s="50"/>
      <c r="G30" s="51"/>
      <c r="H30" s="52"/>
    </row>
    <row r="31" spans="2:8" ht="26.25" customHeight="1">
      <c r="B31" s="56" t="s">
        <v>43</v>
      </c>
      <c r="C31" s="54" t="s">
        <v>6</v>
      </c>
      <c r="D31" s="55" t="s">
        <v>83</v>
      </c>
      <c r="E31" s="49" t="s">
        <v>9</v>
      </c>
      <c r="F31" s="50"/>
      <c r="G31" s="51"/>
      <c r="H31" s="52"/>
    </row>
    <row r="32" spans="2:8" ht="26.25" customHeight="1">
      <c r="B32" s="56" t="s">
        <v>82</v>
      </c>
      <c r="C32" s="54" t="s">
        <v>6</v>
      </c>
      <c r="D32" s="55" t="s">
        <v>78</v>
      </c>
      <c r="E32" s="49" t="s">
        <v>24</v>
      </c>
      <c r="F32" s="50">
        <v>20</v>
      </c>
      <c r="G32" s="51"/>
      <c r="H32" s="52"/>
    </row>
    <row r="33" spans="2:8" ht="6" customHeight="1">
      <c r="B33" s="13"/>
      <c r="C33" s="16"/>
      <c r="D33" s="5"/>
      <c r="E33" s="12"/>
      <c r="F33" s="19"/>
      <c r="G33" s="7"/>
      <c r="H33" s="8"/>
    </row>
    <row r="34" spans="2:8" ht="26.25" customHeight="1">
      <c r="B34" s="40" t="s">
        <v>44</v>
      </c>
      <c r="C34" s="41" t="s">
        <v>6</v>
      </c>
      <c r="D34" s="42" t="s">
        <v>45</v>
      </c>
      <c r="E34" s="43"/>
      <c r="F34" s="44"/>
      <c r="G34" s="45"/>
      <c r="H34" s="46"/>
    </row>
    <row r="35" spans="2:8" ht="26.25" customHeight="1">
      <c r="B35" s="56" t="s">
        <v>46</v>
      </c>
      <c r="C35" s="54" t="s">
        <v>6</v>
      </c>
      <c r="D35" s="55" t="s">
        <v>47</v>
      </c>
      <c r="E35" s="49" t="s">
        <v>24</v>
      </c>
      <c r="F35" s="50">
        <v>50</v>
      </c>
      <c r="G35" s="51"/>
      <c r="H35" s="52"/>
    </row>
    <row r="36" spans="2:8" ht="26.25" customHeight="1">
      <c r="B36" s="56" t="s">
        <v>48</v>
      </c>
      <c r="C36" s="54" t="s">
        <v>6</v>
      </c>
      <c r="D36" s="55" t="s">
        <v>49</v>
      </c>
      <c r="E36" s="49" t="s">
        <v>7</v>
      </c>
      <c r="F36" s="50">
        <v>1</v>
      </c>
      <c r="G36" s="51"/>
      <c r="H36" s="52"/>
    </row>
    <row r="37" spans="2:8" ht="26.25" customHeight="1">
      <c r="B37" s="56" t="s">
        <v>52</v>
      </c>
      <c r="C37" s="54" t="s">
        <v>6</v>
      </c>
      <c r="D37" s="55" t="s">
        <v>50</v>
      </c>
      <c r="E37" s="49" t="s">
        <v>7</v>
      </c>
      <c r="F37" s="50">
        <v>1</v>
      </c>
      <c r="G37" s="51"/>
      <c r="H37" s="52"/>
    </row>
    <row r="38" spans="2:8" ht="26.25" customHeight="1">
      <c r="B38" s="56" t="s">
        <v>51</v>
      </c>
      <c r="C38" s="54" t="s">
        <v>6</v>
      </c>
      <c r="D38" s="55" t="s">
        <v>53</v>
      </c>
      <c r="E38" s="49" t="s">
        <v>24</v>
      </c>
      <c r="F38" s="50">
        <v>50</v>
      </c>
      <c r="G38" s="51"/>
      <c r="H38" s="52"/>
    </row>
    <row r="39" spans="2:8" ht="26.25" customHeight="1">
      <c r="B39" s="56" t="s">
        <v>79</v>
      </c>
      <c r="C39" s="54" t="s">
        <v>6</v>
      </c>
      <c r="D39" s="55" t="s">
        <v>87</v>
      </c>
      <c r="E39" s="49" t="s">
        <v>24</v>
      </c>
      <c r="F39" s="50">
        <v>50</v>
      </c>
      <c r="G39" s="51"/>
      <c r="H39" s="52"/>
    </row>
    <row r="40" spans="2:8" ht="26.25" customHeight="1">
      <c r="B40" s="56" t="s">
        <v>80</v>
      </c>
      <c r="C40" s="54" t="s">
        <v>6</v>
      </c>
      <c r="D40" s="55" t="s">
        <v>81</v>
      </c>
      <c r="E40" s="49" t="s">
        <v>9</v>
      </c>
      <c r="F40" s="50"/>
      <c r="G40" s="51"/>
      <c r="H40" s="52"/>
    </row>
    <row r="41" spans="2:8" ht="6" customHeight="1">
      <c r="B41" s="13"/>
      <c r="C41" s="16"/>
      <c r="D41" s="5"/>
      <c r="E41" s="12"/>
      <c r="F41" s="19"/>
      <c r="G41" s="7"/>
      <c r="H41" s="8"/>
    </row>
    <row r="42" spans="2:8" ht="26.25" customHeight="1">
      <c r="B42" s="40" t="s">
        <v>54</v>
      </c>
      <c r="C42" s="41"/>
      <c r="D42" s="42" t="s">
        <v>55</v>
      </c>
      <c r="E42" s="43"/>
      <c r="F42" s="44"/>
      <c r="G42" s="45"/>
      <c r="H42" s="46"/>
    </row>
    <row r="43" spans="2:8" ht="26.25" customHeight="1">
      <c r="B43" s="56" t="s">
        <v>56</v>
      </c>
      <c r="C43" s="54" t="s">
        <v>6</v>
      </c>
      <c r="D43" s="55" t="s">
        <v>57</v>
      </c>
      <c r="E43" s="49" t="s">
        <v>24</v>
      </c>
      <c r="F43" s="50">
        <v>120</v>
      </c>
      <c r="G43" s="51"/>
      <c r="H43" s="52"/>
    </row>
    <row r="44" spans="2:8" ht="26.25" customHeight="1">
      <c r="B44" s="56" t="s">
        <v>58</v>
      </c>
      <c r="C44" s="54" t="s">
        <v>6</v>
      </c>
      <c r="D44" s="55" t="s">
        <v>42</v>
      </c>
      <c r="E44" s="49" t="s">
        <v>24</v>
      </c>
      <c r="F44" s="50">
        <v>24</v>
      </c>
      <c r="G44" s="51"/>
      <c r="H44" s="52"/>
    </row>
    <row r="45" spans="2:8" ht="6" customHeight="1">
      <c r="B45" s="56"/>
      <c r="C45" s="54"/>
      <c r="D45" s="55"/>
      <c r="E45" s="49"/>
      <c r="F45" s="50"/>
      <c r="G45" s="51"/>
      <c r="H45" s="52"/>
    </row>
    <row r="46" spans="2:8" ht="26.25" customHeight="1">
      <c r="B46" s="40" t="s">
        <v>59</v>
      </c>
      <c r="C46" s="41"/>
      <c r="D46" s="42" t="s">
        <v>60</v>
      </c>
      <c r="E46" s="43"/>
      <c r="F46" s="44"/>
      <c r="G46" s="45"/>
      <c r="H46" s="46"/>
    </row>
    <row r="47" spans="2:8" ht="26.25" customHeight="1">
      <c r="B47" s="56" t="s">
        <v>61</v>
      </c>
      <c r="C47" s="54" t="s">
        <v>6</v>
      </c>
      <c r="D47" s="55" t="s">
        <v>62</v>
      </c>
      <c r="E47" s="49" t="s">
        <v>9</v>
      </c>
      <c r="F47" s="50"/>
      <c r="G47" s="51"/>
      <c r="H47" s="52"/>
    </row>
    <row r="48" spans="2:8" ht="26.25" customHeight="1">
      <c r="B48" s="56" t="s">
        <v>63</v>
      </c>
      <c r="C48" s="54" t="s">
        <v>6</v>
      </c>
      <c r="D48" s="55" t="s">
        <v>64</v>
      </c>
      <c r="E48" s="49" t="s">
        <v>9</v>
      </c>
      <c r="F48" s="50"/>
      <c r="G48" s="51"/>
      <c r="H48" s="52"/>
    </row>
    <row r="49" spans="2:8" ht="26.25" customHeight="1">
      <c r="B49" s="56" t="s">
        <v>65</v>
      </c>
      <c r="C49" s="54" t="s">
        <v>6</v>
      </c>
      <c r="D49" s="55" t="s">
        <v>70</v>
      </c>
      <c r="E49" s="49" t="s">
        <v>9</v>
      </c>
      <c r="F49" s="50"/>
      <c r="G49" s="51"/>
      <c r="H49" s="52"/>
    </row>
    <row r="50" spans="2:8" ht="26.25" customHeight="1">
      <c r="B50" s="56" t="s">
        <v>67</v>
      </c>
      <c r="C50" s="54" t="s">
        <v>6</v>
      </c>
      <c r="D50" s="55" t="s">
        <v>66</v>
      </c>
      <c r="E50" s="49" t="s">
        <v>7</v>
      </c>
      <c r="F50" s="50">
        <v>1</v>
      </c>
      <c r="G50" s="51"/>
      <c r="H50" s="52"/>
    </row>
    <row r="51" spans="2:8" ht="26.25" customHeight="1">
      <c r="B51" s="56" t="s">
        <v>69</v>
      </c>
      <c r="C51" s="54" t="s">
        <v>6</v>
      </c>
      <c r="D51" s="55" t="s">
        <v>68</v>
      </c>
      <c r="E51" s="49" t="s">
        <v>9</v>
      </c>
      <c r="F51" s="50"/>
      <c r="G51" s="51"/>
      <c r="H51" s="52"/>
    </row>
    <row r="52" spans="2:8" ht="6" customHeight="1" thickBot="1">
      <c r="B52" s="14"/>
      <c r="C52" s="2"/>
      <c r="D52" s="6"/>
      <c r="E52" s="17"/>
      <c r="F52" s="3"/>
      <c r="G52" s="9"/>
      <c r="H52" s="10"/>
    </row>
    <row r="53" spans="2:8" ht="24" customHeight="1">
      <c r="B53" s="1"/>
      <c r="C53" s="1"/>
      <c r="D53" s="73" t="s">
        <v>74</v>
      </c>
      <c r="E53" s="74"/>
      <c r="F53" s="75"/>
      <c r="G53" s="76">
        <f>+H46+H42+H34+H24+H10+H8</f>
        <v>0</v>
      </c>
      <c r="H53" s="77"/>
    </row>
    <row r="54" spans="2:8" ht="24" customHeight="1">
      <c r="B54" s="1"/>
      <c r="C54" s="1"/>
      <c r="D54" s="70" t="s">
        <v>89</v>
      </c>
      <c r="E54" s="71"/>
      <c r="F54" s="72"/>
      <c r="G54" s="66">
        <f>+G53*0.4</f>
        <v>0</v>
      </c>
      <c r="H54" s="67"/>
    </row>
    <row r="55" spans="2:8" ht="24" customHeight="1" thickBot="1">
      <c r="B55" s="1"/>
      <c r="C55" s="1"/>
      <c r="D55" s="80" t="s">
        <v>75</v>
      </c>
      <c r="E55" s="81"/>
      <c r="F55" s="82"/>
      <c r="G55" s="83">
        <f>+G53+G54</f>
        <v>0</v>
      </c>
      <c r="H55" s="84"/>
    </row>
    <row r="56" spans="2:8" ht="24" customHeight="1">
      <c r="B56" s="1"/>
      <c r="C56" s="1"/>
      <c r="D56" s="73" t="s">
        <v>76</v>
      </c>
      <c r="E56" s="74"/>
      <c r="F56" s="75"/>
      <c r="G56" s="76">
        <f>+G55*0.19</f>
        <v>0</v>
      </c>
      <c r="H56" s="77"/>
    </row>
    <row r="57" spans="2:8" ht="24" customHeight="1" thickBot="1">
      <c r="B57" s="1"/>
      <c r="C57" s="1"/>
      <c r="D57" s="80" t="s">
        <v>5</v>
      </c>
      <c r="E57" s="81"/>
      <c r="F57" s="82"/>
      <c r="G57" s="83">
        <f>+G55+G56</f>
        <v>0</v>
      </c>
      <c r="H57" s="84"/>
    </row>
    <row r="59" spans="2:8" ht="15.75">
      <c r="B59" s="62" t="s">
        <v>102</v>
      </c>
      <c r="C59" s="62"/>
      <c r="D59" s="62"/>
      <c r="E59" s="63"/>
      <c r="F59" s="63"/>
      <c r="G59" s="63"/>
    </row>
    <row r="60" spans="2:8" ht="15.75">
      <c r="B60" s="21"/>
    </row>
    <row r="61" spans="2:8" ht="15.75">
      <c r="B61" s="26" t="s">
        <v>98</v>
      </c>
      <c r="D61" s="25"/>
    </row>
    <row r="62" spans="2:8" ht="15.75">
      <c r="B62" s="21"/>
    </row>
    <row r="63" spans="2:8" ht="15.75">
      <c r="B63" s="21"/>
    </row>
    <row r="64" spans="2:8" ht="15.75">
      <c r="B64" s="26" t="s">
        <v>99</v>
      </c>
    </row>
    <row r="65" spans="1:4" ht="15.75">
      <c r="B65" s="26" t="s">
        <v>100</v>
      </c>
    </row>
    <row r="66" spans="1:4" ht="15.75">
      <c r="B66" s="22"/>
    </row>
    <row r="67" spans="1:4" ht="15.75">
      <c r="B67" s="23"/>
    </row>
    <row r="68" spans="1:4" ht="15.75">
      <c r="B68" s="24"/>
    </row>
    <row r="69" spans="1:4" ht="15.75">
      <c r="B69" s="20"/>
    </row>
    <row r="70" spans="1:4" ht="15.75">
      <c r="B70" s="20"/>
    </row>
    <row r="71" spans="1:4" ht="15.75">
      <c r="B71" s="20"/>
    </row>
    <row r="72" spans="1:4" ht="15.75">
      <c r="B72" s="20"/>
      <c r="C72" s="63"/>
      <c r="D72" s="63"/>
    </row>
    <row r="73" spans="1:4" ht="15.75">
      <c r="B73" s="20"/>
      <c r="C73" s="63"/>
      <c r="D73" s="63"/>
    </row>
    <row r="74" spans="1:4" ht="15.75">
      <c r="A74" s="1"/>
      <c r="B74" s="27"/>
      <c r="C74" s="79"/>
      <c r="D74" s="79"/>
    </row>
    <row r="75" spans="1:4" ht="15.75">
      <c r="C75" s="28" t="s">
        <v>103</v>
      </c>
      <c r="D75" s="28"/>
    </row>
    <row r="76" spans="1:4" ht="15.75">
      <c r="B76" s="78"/>
      <c r="C76" s="78"/>
      <c r="D76" s="78"/>
    </row>
    <row r="77" spans="1:4" ht="15.75">
      <c r="B77" s="20"/>
      <c r="D77" s="63"/>
    </row>
    <row r="78" spans="1:4" ht="15.75">
      <c r="D78" s="64" t="s">
        <v>101</v>
      </c>
    </row>
  </sheetData>
  <sheetProtection password="9040" sheet="1" objects="1" scenarios="1"/>
  <mergeCells count="15">
    <mergeCell ref="B76:D76"/>
    <mergeCell ref="C74:D74"/>
    <mergeCell ref="D55:F55"/>
    <mergeCell ref="G55:H55"/>
    <mergeCell ref="D56:F56"/>
    <mergeCell ref="G56:H56"/>
    <mergeCell ref="D57:F57"/>
    <mergeCell ref="G57:H57"/>
    <mergeCell ref="B3:H3"/>
    <mergeCell ref="G54:H54"/>
    <mergeCell ref="B6:C6"/>
    <mergeCell ref="D54:F54"/>
    <mergeCell ref="D53:F53"/>
    <mergeCell ref="G53:H53"/>
    <mergeCell ref="B4:G4"/>
  </mergeCells>
  <pageMargins left="0" right="0" top="0" bottom="0" header="0" footer="0"/>
  <pageSetup paperSize="5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</vt:lpstr>
      <vt:lpstr>PPTO!Área_de_impresión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Pinochet Landero</dc:creator>
  <cp:lastModifiedBy>acavalcante</cp:lastModifiedBy>
  <cp:lastPrinted>2017-06-19T18:07:59Z</cp:lastPrinted>
  <dcterms:created xsi:type="dcterms:W3CDTF">2017-02-02T15:29:36Z</dcterms:created>
  <dcterms:modified xsi:type="dcterms:W3CDTF">2017-06-19T21:19:44Z</dcterms:modified>
</cp:coreProperties>
</file>