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8915" windowHeight="11700"/>
  </bookViews>
  <sheets>
    <sheet name="Resumen Valor Total " sheetId="13" r:id="rId1"/>
    <sheet name="Modalidad Adjudicacion Opción A" sheetId="5" r:id="rId2"/>
    <sheet name="Desglose Costos " sheetId="14" r:id="rId3"/>
  </sheets>
  <definedNames>
    <definedName name="_xlnm._FilterDatabase" localSheetId="2" hidden="1">'Desglose Costos '!$A$12:$G$42</definedName>
  </definedNames>
  <calcPr calcId="124519"/>
</workbook>
</file>

<file path=xl/calcChain.xml><?xml version="1.0" encoding="utf-8"?>
<calcChain xmlns="http://schemas.openxmlformats.org/spreadsheetml/2006/main">
  <c r="E16" i="5"/>
  <c r="E17"/>
  <c r="E18"/>
  <c r="E19"/>
  <c r="F61" i="14"/>
  <c r="F62" s="1"/>
  <c r="F53"/>
  <c r="E43" i="5"/>
  <c r="E42"/>
  <c r="E41"/>
  <c r="E40"/>
  <c r="E35"/>
  <c r="E36"/>
  <c r="E37"/>
  <c r="E34"/>
  <c r="E29"/>
  <c r="E30"/>
  <c r="E31"/>
  <c r="E28"/>
  <c r="E23"/>
  <c r="E24"/>
  <c r="E25"/>
  <c r="E22"/>
</calcChain>
</file>

<file path=xl/sharedStrings.xml><?xml version="1.0" encoding="utf-8"?>
<sst xmlns="http://schemas.openxmlformats.org/spreadsheetml/2006/main" count="159" uniqueCount="107">
  <si>
    <t>Nombre Proponente:</t>
  </si>
  <si>
    <t>Guía para completar formulario</t>
  </si>
  <si>
    <t>1.</t>
  </si>
  <si>
    <t>2.</t>
  </si>
  <si>
    <t>3.</t>
  </si>
  <si>
    <t>4.</t>
  </si>
  <si>
    <t>5.</t>
  </si>
  <si>
    <t>No se aceptara ningún tipo de propuesta fuera de lo establecido; los criterios de distribución en caso de adjudicación múltiples, quedan a sola decisión de Metro.</t>
  </si>
  <si>
    <t>Se exigirá una copia digital (CD) y otra impresa para la presentación definitiva y formal.</t>
  </si>
  <si>
    <t>[Ingrese Nombre Proponente]</t>
  </si>
  <si>
    <t xml:space="preserve">Sólo deben rellenarse las celdas coloreadas. </t>
  </si>
  <si>
    <t>Ascensores</t>
  </si>
  <si>
    <t>Plataformas</t>
  </si>
  <si>
    <t>Dentro del presente formulario, se debe identificar el valor propuesto relacionado a los servicios y bienes ofertados.</t>
  </si>
  <si>
    <t>Salvaescaleras</t>
  </si>
  <si>
    <t>N1</t>
  </si>
  <si>
    <t>N2</t>
  </si>
  <si>
    <t>N3</t>
  </si>
  <si>
    <t>N6</t>
  </si>
  <si>
    <t>Escaleras Mecánicas</t>
  </si>
  <si>
    <t>Valor unitario por Nivel  IVA incluido</t>
  </si>
  <si>
    <t>Valor total por Nivel  IVA incluido</t>
  </si>
  <si>
    <t>Cantidad estimada de intervenciones para los 48 meses del Contrato*</t>
  </si>
  <si>
    <t>El Proponente, se compromete a ejecutar los trabajos, a que se refieren los antecedentes de la licitación, correspondientes al “Servicio de Mantenimiento de Equipos de Transporte Vertical”, conforme al presupuesto adjunto.</t>
  </si>
  <si>
    <t xml:space="preserve">SERVICIO DE MANTENIMIENTO DE EQUIPOS DE TRANSPORTE VERTICAL </t>
  </si>
  <si>
    <t>TABLA N°1:  Cotización de valores para el MANTENIMIENTO. VALORES EN UF TODOS LOS IMPUESTOS INCLUIDOS</t>
  </si>
  <si>
    <t>Montacargas</t>
  </si>
  <si>
    <t>No se aceptará ningún tipo de propuesta fuera de lo establecido; los criterios de distribución en caso de adjudicación múltiples, quedan a sola decisión de Metro.</t>
  </si>
  <si>
    <t>Sólo deben rellenarse las celdas coloreadas. Las columnas no coloreadas se encuentran protegidas y bloqueadas a cambios.</t>
  </si>
  <si>
    <t>La metodología de trabajo y llenado de este formulario esta pensada para ser desarrollada de manera digital, con el fin de facilitar la comprensión y aminorar la carga de trabajo al proponente (no llenar a mano).</t>
  </si>
  <si>
    <t>Se exigirá una copia digital (CD/ pen drive) y otra impresa para la presentación definitiva y formal.</t>
  </si>
  <si>
    <t xml:space="preserve">________________________________________     ________________________________________ 
Nombre del Representante Legal del Proponente      Firma del Representante Legal del Proponente
</t>
  </si>
  <si>
    <t xml:space="preserve">SERVICIO DE MANTENIMIENTO DE EQUIPOS DE TRANSPORTE VERTICAL 
</t>
  </si>
  <si>
    <t>RESUMEN VALOR TOTAL CON IVA INCLUIDO</t>
  </si>
  <si>
    <t>FORMULARIO ECONÓMICO 16.1</t>
  </si>
  <si>
    <t>El Proponente, se compromete a ejecutar los trabajos, a que se refieren los antecedentes de la licitación, correspondientes al “Servicio de Mantenimiento de Equipos de Transporte Vertical", conforme al presupuesto adjunto.</t>
  </si>
  <si>
    <t>Santiago,____________________________ de 2016</t>
  </si>
  <si>
    <t>*Cantidades referenciales calculadas en base a planes de mantenimiento, el detalle de la cantidad de intervención por nivel se indica en la Tabla Nº 2 de las Especificaciones Técnicas.</t>
  </si>
  <si>
    <t>6.</t>
  </si>
  <si>
    <t>Opción A (Ascensores, escaleras mecánicas, plataformas, salvaescaleras y montacargas de líneas 1, 2, 4, 4A y 5)</t>
  </si>
  <si>
    <t xml:space="preserve">FORMULARIO ECONÓMICO </t>
  </si>
  <si>
    <r>
      <rPr>
        <b/>
        <sz val="12"/>
        <color theme="1"/>
        <rFont val="Calibri"/>
        <family val="2"/>
        <scheme val="minor"/>
      </rPr>
      <t>DETALLE  OFERTA ECONOMICA ADJUDICACIÓN OPCIÓN A</t>
    </r>
    <r>
      <rPr>
        <sz val="12"/>
        <color theme="1"/>
        <rFont val="Calibri"/>
        <family val="2"/>
        <scheme val="minor"/>
      </rPr>
      <t xml:space="preserve">  </t>
    </r>
  </si>
  <si>
    <r>
      <t xml:space="preserve">Porcentaje (%), </t>
    </r>
    <r>
      <rPr>
        <b/>
        <sz val="11"/>
        <color theme="1"/>
        <rFont val="Calibri"/>
        <family val="2"/>
        <scheme val="minor"/>
      </rPr>
      <t>en número</t>
    </r>
    <r>
      <rPr>
        <sz val="11"/>
        <color theme="1"/>
        <rFont val="Calibri"/>
        <family val="2"/>
        <scheme val="minor"/>
      </rPr>
      <t>, correspondiente a lo solicitado en el punto 8.3.2 MANTENIMIENTO CORRECTIVO de las Especificaciones Técnicas, considerando los requerimientos adicionales de tiempo de respuesta ante equipos críticos (2 horas) y tiempo de rescate ante atrapamientos (40 min luego de la llegada no superando 60 min en total).</t>
    </r>
  </si>
  <si>
    <r>
      <t xml:space="preserve">Porcentaje (%) para la oferta económica es ___________________________________________________________ </t>
    </r>
    <r>
      <rPr>
        <b/>
        <sz val="11"/>
        <color rgb="FF000000"/>
        <rFont val="Arial"/>
        <family val="2"/>
      </rPr>
      <t xml:space="preserve">(letras) </t>
    </r>
    <r>
      <rPr>
        <sz val="11"/>
        <color rgb="FF000000"/>
        <rFont val="Arial"/>
        <family val="2"/>
      </rPr>
      <t>IVA INCLUIDO, correspondiente a lo solicitado en el punto 8.3.2 MANTENIMIENTO CORRECTIVO de las Especificaciones Técnicas, considerando los requerimientos adicionales de tiempo de respuesta ante equipos críticos (2 horas) y tiempo de rescate ante atrapamientos (40 min luego de la llegada no superando 60 min en total).</t>
    </r>
  </si>
  <si>
    <r>
      <t xml:space="preserve">Resumen Valor Total, en UF,  IVA incluido </t>
    </r>
    <r>
      <rPr>
        <b/>
        <sz val="11"/>
        <color theme="1"/>
        <rFont val="Calibri"/>
        <family val="2"/>
        <scheme val="minor"/>
      </rPr>
      <t>(en número)</t>
    </r>
    <r>
      <rPr>
        <sz val="11"/>
        <color theme="1"/>
        <rFont val="Calibri"/>
        <family val="2"/>
        <scheme val="minor"/>
      </rPr>
      <t>, Contrato Opción A (Ascensores, escaleras mecánicas, plataformas, salvaescaleras y montacargas de líneas 1, 2, 4, 4A y 5)</t>
    </r>
  </si>
  <si>
    <t xml:space="preserve">DESGLOSE COSTOS OFERTA ECONÓMICA </t>
  </si>
  <si>
    <t>Ítem</t>
  </si>
  <si>
    <t>Descripción</t>
  </si>
  <si>
    <t xml:space="preserve">Opción B* </t>
  </si>
  <si>
    <r>
      <t xml:space="preserve">GASTOS DIRECTOS </t>
    </r>
    <r>
      <rPr>
        <b/>
        <sz val="11"/>
        <color theme="1"/>
        <rFont val="Calibri"/>
        <family val="2"/>
        <scheme val="minor"/>
      </rPr>
      <t>(a)</t>
    </r>
  </si>
  <si>
    <t>Costo Fijo Servicio Mtto</t>
  </si>
  <si>
    <r>
      <t xml:space="preserve">1.1 Mtto Preventivo </t>
    </r>
    <r>
      <rPr>
        <b/>
        <sz val="11"/>
        <color theme="1"/>
        <rFont val="Calibri"/>
        <family val="2"/>
        <scheme val="minor"/>
      </rPr>
      <t>(b)</t>
    </r>
  </si>
  <si>
    <t>1.1.1 Costo mano de obra-Técnico</t>
  </si>
  <si>
    <t>1.1.2 Costo mano de obra-Supervisor</t>
  </si>
  <si>
    <t>1.1.3 Costo mano de obra- Prevencionista de riesgos, administrativo</t>
  </si>
  <si>
    <t>1.1.4 Costo mano de obra- Administrador de contrato</t>
  </si>
  <si>
    <t>1.1.5 Insumos /Repuestos</t>
  </si>
  <si>
    <t>1.1.6 Servicios complementarios a Mtto Preventivo (ej. reparación de motores)</t>
  </si>
  <si>
    <r>
      <t xml:space="preserve">1.1.7 Especificar otros gastos si los hubiera </t>
    </r>
    <r>
      <rPr>
        <b/>
        <sz val="11"/>
        <color theme="1"/>
        <rFont val="Calibri"/>
        <family val="2"/>
        <scheme val="minor"/>
      </rPr>
      <t>(c)</t>
    </r>
  </si>
  <si>
    <r>
      <t xml:space="preserve">1.2 Mtto Correctivo </t>
    </r>
    <r>
      <rPr>
        <b/>
        <sz val="11"/>
        <color theme="1"/>
        <rFont val="Calibri"/>
        <family val="2"/>
        <scheme val="minor"/>
      </rPr>
      <t>(b)</t>
    </r>
  </si>
  <si>
    <t>1.2.1 Costo mano de obra-Técnico</t>
  </si>
  <si>
    <t>1.2.2 Costo mano de obra-Supervisor</t>
  </si>
  <si>
    <t>1.2.3 Insumos /Repuestos</t>
  </si>
  <si>
    <t>1.2.4 Servicios complementarios a Mtto Correctivo (ej. Cambio de cable)</t>
  </si>
  <si>
    <r>
      <t xml:space="preserve">1.2.5 Especificar otros gastos si los hubiera </t>
    </r>
    <r>
      <rPr>
        <b/>
        <sz val="11"/>
        <color theme="1"/>
        <rFont val="Calibri"/>
        <family val="2"/>
        <scheme val="minor"/>
      </rPr>
      <t>(c)</t>
    </r>
  </si>
  <si>
    <t>Costo Suministro de Materiales e Insumos</t>
  </si>
  <si>
    <t>2.1 Materiales y herramientas menores</t>
  </si>
  <si>
    <t>2.2 Maquinaria y equipos mayores</t>
  </si>
  <si>
    <t>2.3 Costo almacenamiento o bodegaje</t>
  </si>
  <si>
    <t>2.4 Movilización - Transporte</t>
  </si>
  <si>
    <t>2.5 Computador</t>
  </si>
  <si>
    <t>2.6 Otros gastos si los hubiera</t>
  </si>
  <si>
    <t>3.1 Medios de Comunicación</t>
  </si>
  <si>
    <t xml:space="preserve">   3.1.1 Celulares u radios</t>
  </si>
  <si>
    <t xml:space="preserve">   3.1.2 Internet</t>
  </si>
  <si>
    <r>
      <t xml:space="preserve">   3.1.3 Especificar otros gastos si los hubiera </t>
    </r>
    <r>
      <rPr>
        <b/>
        <sz val="11"/>
        <color theme="1"/>
        <rFont val="Calibri"/>
        <family val="2"/>
        <scheme val="minor"/>
      </rPr>
      <t>(c)</t>
    </r>
  </si>
  <si>
    <t>Tecnología</t>
  </si>
  <si>
    <t>4.1 Licencias de Software</t>
  </si>
  <si>
    <t>Total Gastos Directos sin impuestos (I)</t>
  </si>
  <si>
    <r>
      <t xml:space="preserve">GASTOS INDIRECTOS </t>
    </r>
    <r>
      <rPr>
        <b/>
        <sz val="11"/>
        <color theme="1"/>
        <rFont val="Calibri"/>
        <family val="2"/>
        <scheme val="minor"/>
      </rPr>
      <t>(a)</t>
    </r>
  </si>
  <si>
    <t>Gastos Subcontratistas</t>
  </si>
  <si>
    <t>5.1 Subcontrato 1 (ej. Reparación Motores)</t>
  </si>
  <si>
    <t>5.2 Subcontrato 2 (ej. Cambio de Cable)</t>
  </si>
  <si>
    <t>5.3 Indicar otros singularmente si los hubiera</t>
  </si>
  <si>
    <t>Gastos Administración</t>
  </si>
  <si>
    <t>6.1 Administración General</t>
  </si>
  <si>
    <r>
      <t xml:space="preserve">6.2 Especificar otros gastos si los hubiera </t>
    </r>
    <r>
      <rPr>
        <b/>
        <sz val="11"/>
        <color theme="1"/>
        <rFont val="Calibri"/>
        <family val="2"/>
        <scheme val="minor"/>
      </rPr>
      <t>(c)</t>
    </r>
  </si>
  <si>
    <t>Total Gastos indirectos sin impuestos (II)</t>
  </si>
  <si>
    <t>Subtotal (suma I + II)</t>
  </si>
  <si>
    <t>UTILIDAD</t>
  </si>
  <si>
    <t>Valor (%)</t>
  </si>
  <si>
    <t>Valor (UF)</t>
  </si>
  <si>
    <t>Gastos Financieros</t>
  </si>
  <si>
    <t>9.1 Boletas de Garantía</t>
  </si>
  <si>
    <t>9.2 Pólizas de Seguro</t>
  </si>
  <si>
    <r>
      <t xml:space="preserve">9.3 Especificar otros gastos si los hubiera </t>
    </r>
    <r>
      <rPr>
        <b/>
        <sz val="11"/>
        <color theme="1"/>
        <rFont val="Calibri"/>
        <family val="2"/>
        <scheme val="minor"/>
      </rPr>
      <t>(c)</t>
    </r>
  </si>
  <si>
    <t>Total Gastos Financieros</t>
  </si>
  <si>
    <t>Total sin Impuestos ((suma I+II) + Utilidad + Gastos Financieros)</t>
  </si>
  <si>
    <t>VALOR TOTAL IVA INCLUIDO</t>
  </si>
  <si>
    <r>
      <rPr>
        <b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Todos los valores deben estar expresados en Unidad de Fomento (UF) IVA INCLUIDO , sin ningún tipo de abreviación.</t>
    </r>
  </si>
  <si>
    <r>
      <rPr>
        <b/>
        <sz val="11"/>
        <color theme="1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Este incluye todos los costos asociados a tener una persona disponible para trabajar, como por ejemplo, los EPP, la vestimenta, etc.</t>
    </r>
  </si>
  <si>
    <r>
      <rPr>
        <b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 El proponentre podrá incluir costos que afecten su flujo mensual, siempre y cuando estén detallados y desglosados. Metro puede desestimar cualquier tópico que no quede claro. Todos los ítems deben estar detallados dentro de los Formularios Nº 6.1, 6.2 y 6.3 de las Bases Administrativas "Plan de Asignación de Recursos Técnicos y Humanos para el Servicio".</t>
    </r>
  </si>
  <si>
    <t>* Opción A (Ascensores, escaleras mecánicas, plataformas, salvaescaleras y montacargas de líneas 1, 2, 4, 4A y 5)</t>
  </si>
  <si>
    <r>
      <t>Resumen Valor Total, en UF,  IVA incluido _____________________________________________________________(</t>
    </r>
    <r>
      <rPr>
        <b/>
        <sz val="11"/>
        <color rgb="FF000000"/>
        <rFont val="Arial"/>
        <family val="2"/>
      </rPr>
      <t>letras</t>
    </r>
    <r>
      <rPr>
        <sz val="11"/>
        <color rgb="FF000000"/>
        <rFont val="Arial"/>
        <family val="2"/>
      </rPr>
      <t>), Contrato Opción A (Ascensores, escaleras mecánicas, plataformas, salvaescaleras y montacargas de líneas 1, 2, 4, 4A y 5).</t>
    </r>
  </si>
  <si>
    <t>VALOR (UF) TOTAL NETO</t>
  </si>
  <si>
    <t>FORMULARIO Nº 16.2 B*</t>
  </si>
  <si>
    <t>FORMULARIO Nº 16 - SOBRE Nº 2 PAQUETE Nº 2 OFERTA ECONÓMICA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</si>
</sst>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_-&quot;$&quot;\ * #,##0.00_-;\-&quot;$&quot;\ * #,##0.00_-;_-&quot;$&quot;\ * &quot;-&quot;??_-;_-@_-"/>
    <numFmt numFmtId="165" formatCode="\U\F\ #,##0.0"/>
    <numFmt numFmtId="166" formatCode="_-&quot;$&quot;\ * #,##0_-;\-&quot;$&quot;\ * #,##0_-;_-&quot;$&quot;\ * &quot;-&quot;??_-;_-@_-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Fill="1" applyBorder="1"/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Fill="1"/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2" fillId="0" borderId="0" xfId="0" applyFont="1" applyAlignment="1">
      <alignment wrapText="1"/>
    </xf>
    <xf numFmtId="0" fontId="4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ill="1" applyAlignment="1">
      <alignment vertical="center" wrapText="1"/>
    </xf>
    <xf numFmtId="0" fontId="10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165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 applyAlignment="1" applyProtection="1"/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6" fontId="1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/>
    <xf numFmtId="166" fontId="18" fillId="0" borderId="0" xfId="3" applyNumberFormat="1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166" fontId="1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wrapText="1"/>
    </xf>
    <xf numFmtId="165" fontId="5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2" fontId="18" fillId="2" borderId="25" xfId="3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horizontal="left" wrapText="1"/>
    </xf>
    <xf numFmtId="0" fontId="1" fillId="0" borderId="0" xfId="0" applyFont="1" applyAlignment="1" applyProtection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/>
    </xf>
    <xf numFmtId="0" fontId="5" fillId="2" borderId="6" xfId="2" applyNumberFormat="1" applyFont="1" applyFill="1" applyBorder="1" applyAlignment="1" applyProtection="1">
      <alignment horizontal="center" wrapText="1"/>
      <protection locked="0"/>
    </xf>
    <xf numFmtId="0" fontId="5" fillId="2" borderId="3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 locked="0"/>
    </xf>
    <xf numFmtId="165" fontId="5" fillId="2" borderId="6" xfId="0" applyNumberFormat="1" applyFont="1" applyFill="1" applyBorder="1" applyAlignment="1" applyProtection="1">
      <alignment horizontal="center" wrapText="1"/>
      <protection locked="0"/>
    </xf>
    <xf numFmtId="165" fontId="5" fillId="2" borderId="3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2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2" fontId="18" fillId="2" borderId="15" xfId="3" applyNumberFormat="1" applyFont="1" applyFill="1" applyBorder="1" applyAlignment="1" applyProtection="1">
      <alignment horizontal="center" vertical="center" wrapText="1"/>
      <protection locked="0"/>
    </xf>
    <xf numFmtId="166" fontId="1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0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7" xfId="0" applyFill="1" applyBorder="1" applyAlignment="1">
      <alignment horizontal="left" wrapText="1" indent="1"/>
    </xf>
    <xf numFmtId="0" fontId="0" fillId="0" borderId="18" xfId="0" applyFill="1" applyBorder="1" applyAlignment="1">
      <alignment horizontal="left" wrapText="1" indent="1"/>
    </xf>
    <xf numFmtId="0" fontId="0" fillId="0" borderId="19" xfId="0" applyFill="1" applyBorder="1" applyAlignment="1">
      <alignment horizontal="left" wrapText="1" indent="1"/>
    </xf>
    <xf numFmtId="2" fontId="18" fillId="2" borderId="16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horizontal="left" vertical="center" wrapText="1" indent="1"/>
    </xf>
    <xf numFmtId="0" fontId="0" fillId="0" borderId="18" xfId="0" applyFill="1" applyBorder="1" applyAlignment="1">
      <alignment horizontal="left" vertical="center" wrapText="1" indent="1"/>
    </xf>
    <xf numFmtId="0" fontId="0" fillId="0" borderId="19" xfId="0" applyFill="1" applyBorder="1" applyAlignment="1">
      <alignment horizontal="left" vertical="center" wrapText="1" inden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2" fontId="18" fillId="2" borderId="17" xfId="3" applyNumberFormat="1" applyFont="1" applyFill="1" applyBorder="1" applyAlignment="1" applyProtection="1">
      <alignment horizontal="center" vertical="center" wrapText="1"/>
      <protection locked="0"/>
    </xf>
    <xf numFmtId="2" fontId="18" fillId="2" borderId="19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2" fontId="18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1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2" fontId="18" fillId="0" borderId="17" xfId="3" applyNumberFormat="1" applyFont="1" applyFill="1" applyBorder="1" applyAlignment="1" applyProtection="1">
      <alignment horizontal="center" vertical="center" wrapText="1"/>
      <protection locked="0"/>
    </xf>
    <xf numFmtId="2" fontId="18" fillId="0" borderId="19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4">
    <cellStyle name="Moneda" xfId="3" builtinId="4"/>
    <cellStyle name="Moneda 2" xfId="1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0</xdr:row>
      <xdr:rowOff>228600</xdr:rowOff>
    </xdr:from>
    <xdr:to>
      <xdr:col>9</xdr:col>
      <xdr:colOff>868829</xdr:colOff>
      <xdr:row>2</xdr:row>
      <xdr:rowOff>137692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28600"/>
          <a:ext cx="1630829" cy="385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>
      <selection activeCell="F13" sqref="F13"/>
    </sheetView>
  </sheetViews>
  <sheetFormatPr baseColWidth="10" defaultColWidth="11.42578125" defaultRowHeight="15"/>
  <cols>
    <col min="1" max="1" width="11.85546875" customWidth="1"/>
    <col min="2" max="2" width="19.85546875" customWidth="1"/>
    <col min="3" max="3" width="26.85546875" customWidth="1"/>
    <col min="4" max="4" width="23.85546875" customWidth="1"/>
    <col min="5" max="5" width="11.85546875" customWidth="1"/>
    <col min="6" max="6" width="22" bestFit="1" customWidth="1"/>
    <col min="8" max="8" width="7.7109375" customWidth="1"/>
    <col min="10" max="10" width="11.42578125" customWidth="1"/>
    <col min="11" max="11" width="10.7109375" customWidth="1"/>
    <col min="12" max="12" width="12.7109375" customWidth="1"/>
    <col min="13" max="13" width="12.140625" customWidth="1"/>
    <col min="14" max="14" width="13.140625" customWidth="1"/>
    <col min="15" max="15" width="13.85546875" customWidth="1"/>
    <col min="17" max="17" width="11" customWidth="1"/>
    <col min="18" max="18" width="13.5703125" customWidth="1"/>
  </cols>
  <sheetData>
    <row r="1" spans="1:20" ht="15.75">
      <c r="B1" s="87" t="s">
        <v>40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20" ht="15.75">
      <c r="B2" s="87" t="s">
        <v>32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20" ht="33" customHeight="1">
      <c r="A3" s="1"/>
      <c r="B3" s="87" t="s">
        <v>106</v>
      </c>
      <c r="C3" s="87"/>
      <c r="D3" s="87"/>
      <c r="E3" s="87"/>
      <c r="F3" s="87" t="s">
        <v>33</v>
      </c>
      <c r="G3" s="87"/>
      <c r="H3" s="87"/>
      <c r="I3" s="87"/>
      <c r="J3" s="46"/>
      <c r="K3" s="46"/>
      <c r="L3" s="46"/>
      <c r="M3" s="46"/>
      <c r="N3" s="35"/>
      <c r="O3" s="25"/>
    </row>
    <row r="4" spans="1:20" ht="21" customHeight="1">
      <c r="A4" s="1"/>
      <c r="B4" s="89"/>
      <c r="C4" s="89"/>
      <c r="D4" s="89"/>
      <c r="E4" s="90"/>
      <c r="F4" s="90"/>
      <c r="G4" s="90"/>
      <c r="H4" s="90"/>
      <c r="I4" s="69"/>
      <c r="J4" s="2"/>
      <c r="K4" s="1"/>
    </row>
    <row r="5" spans="1:20" ht="21" customHeight="1">
      <c r="A5" s="2"/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20" ht="17.25" customHeight="1">
      <c r="A6" s="40" t="s">
        <v>2</v>
      </c>
      <c r="B6" s="41" t="s">
        <v>39</v>
      </c>
      <c r="L6" s="31"/>
      <c r="M6" s="31"/>
      <c r="N6" s="31"/>
      <c r="O6" s="31"/>
      <c r="P6" s="27"/>
      <c r="Q6" s="27"/>
      <c r="R6" s="27"/>
      <c r="S6" s="27"/>
      <c r="T6" s="27"/>
    </row>
    <row r="7" spans="1:20" ht="15.75" customHeight="1">
      <c r="A7" s="23" t="s">
        <v>3</v>
      </c>
      <c r="B7" s="31" t="s">
        <v>28</v>
      </c>
      <c r="C7" s="31"/>
      <c r="D7" s="31"/>
      <c r="E7" s="31"/>
      <c r="F7" s="31"/>
      <c r="G7" s="31"/>
      <c r="H7" s="31"/>
      <c r="I7" s="31"/>
      <c r="J7" s="31"/>
      <c r="K7" s="31"/>
      <c r="L7" s="28"/>
      <c r="M7" s="28"/>
      <c r="N7" s="28"/>
      <c r="O7" s="28"/>
    </row>
    <row r="8" spans="1:20" ht="16.5" customHeight="1">
      <c r="A8" s="23" t="s">
        <v>4</v>
      </c>
      <c r="B8" s="27" t="s">
        <v>29</v>
      </c>
      <c r="C8" s="27"/>
      <c r="D8" s="6"/>
      <c r="E8" s="7"/>
      <c r="F8" s="27"/>
      <c r="G8" s="27"/>
      <c r="H8" s="28"/>
      <c r="I8" s="28"/>
      <c r="J8" s="28"/>
      <c r="K8" s="28"/>
      <c r="L8" s="28"/>
      <c r="M8" s="28"/>
      <c r="N8" s="28"/>
      <c r="O8" s="28"/>
    </row>
    <row r="9" spans="1:20">
      <c r="A9" s="23" t="s">
        <v>5</v>
      </c>
      <c r="B9" s="27" t="s">
        <v>27</v>
      </c>
      <c r="C9" s="27"/>
      <c r="D9" s="6"/>
      <c r="E9" s="7"/>
      <c r="F9" s="27"/>
      <c r="G9" s="27"/>
      <c r="H9" s="28"/>
      <c r="I9" s="28"/>
      <c r="J9" s="28"/>
      <c r="K9" s="28"/>
      <c r="L9" s="30"/>
      <c r="M9" s="30"/>
      <c r="N9" s="30"/>
      <c r="O9" s="28"/>
    </row>
    <row r="10" spans="1:20" ht="24" customHeight="1">
      <c r="A10" s="23" t="s">
        <v>6</v>
      </c>
      <c r="B10" s="27" t="s">
        <v>30</v>
      </c>
      <c r="C10" s="27"/>
      <c r="D10" s="6"/>
      <c r="E10" s="7"/>
      <c r="F10" s="27"/>
      <c r="G10" s="29"/>
      <c r="H10" s="30"/>
      <c r="I10" s="30"/>
      <c r="J10" s="30"/>
      <c r="K10" s="30"/>
      <c r="L10" s="26"/>
      <c r="M10" s="26"/>
      <c r="N10" s="34"/>
      <c r="O10" s="26"/>
    </row>
    <row r="11" spans="1:20" ht="24" customHeight="1">
      <c r="A11" s="19" t="s">
        <v>38</v>
      </c>
      <c r="B11" s="83" t="s">
        <v>35</v>
      </c>
      <c r="C11" s="83"/>
      <c r="D11" s="83"/>
      <c r="E11" s="83"/>
      <c r="F11" s="83"/>
      <c r="G11" s="83"/>
      <c r="H11" s="83"/>
      <c r="I11" s="83"/>
      <c r="J11" s="83"/>
      <c r="K11" s="26"/>
      <c r="L11" s="26"/>
      <c r="M11" s="26"/>
      <c r="N11" s="39"/>
      <c r="O11" s="26"/>
    </row>
    <row r="12" spans="1:20" ht="15" customHeight="1" thickBot="1">
      <c r="F12" s="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</row>
    <row r="13" spans="1:20" ht="73.5" customHeight="1" thickBot="1">
      <c r="B13" s="77" t="s">
        <v>44</v>
      </c>
      <c r="C13" s="78"/>
      <c r="D13" s="85"/>
      <c r="E13" s="86"/>
      <c r="F13" s="8"/>
      <c r="G13" s="79"/>
      <c r="H13" s="79"/>
      <c r="I13" s="79"/>
      <c r="J13" s="79"/>
      <c r="K13" s="36"/>
      <c r="L13" s="36"/>
      <c r="M13" s="36"/>
      <c r="N13" s="79"/>
      <c r="O13" s="79"/>
      <c r="P13" s="79"/>
      <c r="Q13" s="79"/>
      <c r="R13" s="36"/>
    </row>
    <row r="14" spans="1:20" ht="114.75" customHeight="1" thickBot="1">
      <c r="B14" s="77" t="s">
        <v>42</v>
      </c>
      <c r="C14" s="78"/>
      <c r="D14" s="81"/>
      <c r="E14" s="82"/>
      <c r="F14" s="8"/>
      <c r="G14" s="48"/>
      <c r="H14" s="48"/>
      <c r="I14" s="48"/>
      <c r="J14" s="48"/>
      <c r="K14" s="36"/>
      <c r="L14" s="36"/>
      <c r="M14" s="36"/>
      <c r="N14" s="48"/>
      <c r="O14" s="48"/>
      <c r="P14" s="48"/>
      <c r="Q14" s="48"/>
      <c r="R14" s="36"/>
    </row>
    <row r="15" spans="1:20" ht="45" customHeight="1">
      <c r="B15" s="84" t="s">
        <v>103</v>
      </c>
      <c r="C15" s="84"/>
      <c r="D15" s="84"/>
      <c r="E15" s="84"/>
      <c r="F15" s="84"/>
      <c r="G15" s="84"/>
      <c r="H15" s="84"/>
      <c r="I15" s="84"/>
      <c r="J15" s="84"/>
      <c r="K15" s="84"/>
      <c r="L15" s="36"/>
      <c r="M15" s="36"/>
      <c r="N15" s="53"/>
      <c r="O15" s="53"/>
      <c r="P15" s="53"/>
      <c r="Q15" s="53"/>
      <c r="R15" s="36"/>
    </row>
    <row r="16" spans="1:20" ht="48.75" customHeight="1">
      <c r="B16" s="84" t="s">
        <v>43</v>
      </c>
      <c r="C16" s="84"/>
      <c r="D16" s="84"/>
      <c r="E16" s="84"/>
      <c r="F16" s="84"/>
      <c r="G16" s="84"/>
      <c r="H16" s="84"/>
      <c r="I16" s="84"/>
      <c r="J16" s="84"/>
      <c r="K16" s="84"/>
      <c r="L16" s="36"/>
      <c r="M16" s="36"/>
      <c r="N16" s="48"/>
      <c r="O16" s="48"/>
      <c r="P16" s="48"/>
      <c r="Q16" s="48"/>
      <c r="R16" s="36"/>
    </row>
    <row r="17" spans="2:18" ht="13.5" customHeight="1">
      <c r="B17" s="79"/>
      <c r="C17" s="79"/>
      <c r="D17" s="38"/>
      <c r="E17" s="11"/>
      <c r="F17" s="37"/>
      <c r="G17" s="80"/>
      <c r="H17" s="80"/>
      <c r="I17" s="11"/>
      <c r="J17" s="11"/>
      <c r="K17" s="11"/>
      <c r="L17" s="11"/>
      <c r="M17" s="11"/>
      <c r="N17" s="80"/>
      <c r="O17" s="80"/>
      <c r="P17" s="80"/>
      <c r="Q17" s="80"/>
      <c r="R17" s="11"/>
    </row>
    <row r="18" spans="2:18" ht="101.25" customHeight="1">
      <c r="B18" s="75" t="s">
        <v>31</v>
      </c>
      <c r="C18" s="75"/>
      <c r="D18" s="75"/>
      <c r="E18" s="75"/>
      <c r="F18" s="75"/>
      <c r="G18" s="75"/>
    </row>
    <row r="19" spans="2:18" ht="42.75" customHeight="1">
      <c r="B19" s="75" t="s">
        <v>36</v>
      </c>
      <c r="C19" s="75"/>
      <c r="D19" s="75"/>
      <c r="E19" s="71"/>
      <c r="F19" s="71"/>
      <c r="G19" s="71"/>
    </row>
    <row r="25" spans="2:18">
      <c r="D25" s="18"/>
    </row>
  </sheetData>
  <sheetProtection password="9040" sheet="1" objects="1" scenarios="1"/>
  <mergeCells count="28">
    <mergeCell ref="B1:O1"/>
    <mergeCell ref="B2:O2"/>
    <mergeCell ref="B4:D4"/>
    <mergeCell ref="E4:H4"/>
    <mergeCell ref="F3:I3"/>
    <mergeCell ref="B3:E3"/>
    <mergeCell ref="P17:Q17"/>
    <mergeCell ref="N17:O17"/>
    <mergeCell ref="N12:R12"/>
    <mergeCell ref="I12:K12"/>
    <mergeCell ref="N13:O13"/>
    <mergeCell ref="P13:Q13"/>
    <mergeCell ref="B16:K16"/>
    <mergeCell ref="B15:K15"/>
    <mergeCell ref="D13:E13"/>
    <mergeCell ref="B18:G18"/>
    <mergeCell ref="B19:D19"/>
    <mergeCell ref="B5:O5"/>
    <mergeCell ref="B13:C13"/>
    <mergeCell ref="B17:C17"/>
    <mergeCell ref="G12:H12"/>
    <mergeCell ref="G13:H13"/>
    <mergeCell ref="I13:J13"/>
    <mergeCell ref="L12:M12"/>
    <mergeCell ref="G17:H17"/>
    <mergeCell ref="B14:C14"/>
    <mergeCell ref="D14:E14"/>
    <mergeCell ref="B11:J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opLeftCell="B1" workbookViewId="0">
      <selection activeCell="G21" sqref="G21"/>
    </sheetView>
  </sheetViews>
  <sheetFormatPr baseColWidth="10" defaultRowHeight="15"/>
  <cols>
    <col min="1" max="1" width="4" customWidth="1"/>
    <col min="2" max="2" width="19.7109375" customWidth="1"/>
    <col min="3" max="3" width="28.42578125" customWidth="1"/>
    <col min="4" max="4" width="14.5703125" customWidth="1"/>
    <col min="5" max="5" width="14.7109375" customWidth="1"/>
    <col min="7" max="7" width="19" customWidth="1"/>
    <col min="8" max="8" width="27.42578125" customWidth="1"/>
    <col min="9" max="9" width="16.85546875" customWidth="1"/>
    <col min="10" max="10" width="15.140625" customWidth="1"/>
  </cols>
  <sheetData>
    <row r="1" spans="2:13" ht="18.75">
      <c r="B1" s="92" t="s">
        <v>24</v>
      </c>
      <c r="C1" s="92"/>
      <c r="D1" s="92"/>
      <c r="E1" s="92"/>
      <c r="F1" s="92"/>
      <c r="G1" s="92"/>
      <c r="H1" s="92"/>
      <c r="I1" s="92"/>
      <c r="J1" s="92"/>
    </row>
    <row r="2" spans="2:13" ht="18.75">
      <c r="B2" s="2"/>
      <c r="C2" s="3"/>
      <c r="D2" s="4"/>
      <c r="E2" s="5"/>
      <c r="F2" s="5"/>
      <c r="G2" s="2"/>
      <c r="H2" s="2"/>
      <c r="I2" s="2"/>
      <c r="J2" s="2"/>
    </row>
    <row r="3" spans="2:13" ht="26.25" customHeight="1">
      <c r="B3" s="1"/>
      <c r="C3" s="3" t="s">
        <v>0</v>
      </c>
      <c r="D3" s="9"/>
      <c r="E3" s="10"/>
      <c r="F3" s="10"/>
      <c r="G3" s="2"/>
      <c r="H3" s="2"/>
      <c r="I3" s="2"/>
      <c r="J3" s="2"/>
    </row>
    <row r="4" spans="2:13" ht="24" customHeight="1">
      <c r="B4" s="1"/>
      <c r="C4" s="32" t="s">
        <v>34</v>
      </c>
      <c r="D4" s="33"/>
      <c r="E4" s="95" t="s">
        <v>41</v>
      </c>
      <c r="F4" s="95"/>
      <c r="G4" s="95"/>
      <c r="H4" s="95"/>
      <c r="I4" s="95"/>
      <c r="J4" s="95"/>
      <c r="K4" s="95"/>
      <c r="L4" s="95"/>
    </row>
    <row r="5" spans="2:13" ht="18.75" customHeight="1">
      <c r="B5" s="2"/>
      <c r="C5" s="87" t="s">
        <v>1</v>
      </c>
      <c r="D5" s="87"/>
      <c r="E5" s="5"/>
      <c r="F5" s="5"/>
      <c r="G5" s="2"/>
      <c r="H5" s="2"/>
      <c r="I5" s="2"/>
      <c r="J5" s="2"/>
    </row>
    <row r="6" spans="2:13" ht="18.75" customHeight="1">
      <c r="B6" s="23" t="s">
        <v>2</v>
      </c>
      <c r="C6" s="41" t="s">
        <v>39</v>
      </c>
      <c r="D6" s="43"/>
      <c r="E6" s="5"/>
      <c r="F6" s="5"/>
      <c r="G6" s="2"/>
      <c r="H6" s="2"/>
      <c r="I6" s="2"/>
      <c r="J6" s="2"/>
    </row>
    <row r="7" spans="2:13">
      <c r="B7" s="19" t="s">
        <v>3</v>
      </c>
      <c r="C7" s="44" t="s">
        <v>13</v>
      </c>
      <c r="D7" s="27"/>
      <c r="E7" s="6"/>
      <c r="F7" s="7"/>
      <c r="G7" s="27"/>
      <c r="H7" s="27"/>
      <c r="I7" s="27"/>
      <c r="J7" s="27"/>
      <c r="K7" s="28"/>
      <c r="L7" s="28"/>
    </row>
    <row r="8" spans="2:13">
      <c r="B8" s="19" t="s">
        <v>4</v>
      </c>
      <c r="C8" s="44" t="s">
        <v>10</v>
      </c>
      <c r="D8" s="27"/>
      <c r="E8" s="6"/>
      <c r="F8" s="7"/>
      <c r="G8" s="27"/>
      <c r="H8" s="27"/>
      <c r="I8" s="28"/>
      <c r="J8" s="28"/>
      <c r="K8" s="28"/>
      <c r="L8" s="28"/>
    </row>
    <row r="9" spans="2:13">
      <c r="B9" s="19" t="s">
        <v>5</v>
      </c>
      <c r="C9" s="44" t="s">
        <v>7</v>
      </c>
      <c r="D9" s="27"/>
      <c r="E9" s="6"/>
      <c r="F9" s="7"/>
      <c r="G9" s="27"/>
      <c r="H9" s="29"/>
      <c r="I9" s="30"/>
      <c r="J9" s="30"/>
      <c r="K9" s="28"/>
      <c r="L9" s="28"/>
    </row>
    <row r="10" spans="2:13">
      <c r="B10" s="19" t="s">
        <v>6</v>
      </c>
      <c r="C10" s="44" t="s">
        <v>8</v>
      </c>
      <c r="D10" s="27"/>
      <c r="E10" s="6"/>
      <c r="F10" s="7"/>
      <c r="G10" s="45"/>
      <c r="H10" s="29"/>
      <c r="I10" s="93"/>
      <c r="J10" s="93"/>
      <c r="K10" s="28"/>
      <c r="L10" s="28"/>
    </row>
    <row r="11" spans="2:13" ht="26.25" customHeight="1">
      <c r="B11" s="19" t="s">
        <v>38</v>
      </c>
      <c r="C11" s="94" t="s">
        <v>23</v>
      </c>
      <c r="D11" s="94"/>
      <c r="E11" s="94"/>
      <c r="F11" s="94"/>
      <c r="G11" s="94"/>
      <c r="H11" s="94"/>
      <c r="I11" s="94"/>
      <c r="J11" s="94"/>
      <c r="K11" s="94"/>
      <c r="L11" s="94"/>
      <c r="M11" s="22"/>
    </row>
    <row r="13" spans="2:13">
      <c r="B13" s="52" t="s">
        <v>25</v>
      </c>
      <c r="C13" s="52"/>
      <c r="D13" s="52"/>
      <c r="E13" s="52"/>
      <c r="F13" s="52"/>
      <c r="G13" s="52"/>
      <c r="H13" s="52"/>
      <c r="I13" s="52"/>
      <c r="J13" s="52"/>
    </row>
    <row r="14" spans="2:13" ht="15.75" thickBot="1">
      <c r="B14" s="24"/>
      <c r="C14" s="24"/>
      <c r="D14" s="24"/>
      <c r="E14" s="24"/>
      <c r="F14" s="24"/>
      <c r="G14" s="24"/>
      <c r="H14" s="24"/>
      <c r="I14" s="24"/>
      <c r="J14" s="24"/>
    </row>
    <row r="15" spans="2:13" ht="45.75" thickBot="1">
      <c r="B15" s="16" t="s">
        <v>11</v>
      </c>
      <c r="C15" s="16" t="s">
        <v>22</v>
      </c>
      <c r="D15" s="16" t="s">
        <v>20</v>
      </c>
      <c r="E15" s="16" t="s">
        <v>21</v>
      </c>
      <c r="G15" s="49"/>
      <c r="H15" s="49"/>
      <c r="I15" s="49"/>
      <c r="J15" s="49"/>
    </row>
    <row r="16" spans="2:13" ht="15.75" thickBot="1">
      <c r="B16" s="12" t="s">
        <v>15</v>
      </c>
      <c r="C16" s="14">
        <v>8579</v>
      </c>
      <c r="D16" s="72"/>
      <c r="E16" s="14">
        <f>+C16*D16</f>
        <v>0</v>
      </c>
      <c r="G16" s="51"/>
      <c r="H16" s="21"/>
      <c r="I16" s="47"/>
      <c r="J16" s="21"/>
    </row>
    <row r="17" spans="2:10" ht="15.75" thickBot="1">
      <c r="B17" s="12" t="s">
        <v>16</v>
      </c>
      <c r="C17" s="15">
        <v>1630</v>
      </c>
      <c r="D17" s="72"/>
      <c r="E17" s="14">
        <f t="shared" ref="E17:E19" si="0">+C17*D17</f>
        <v>0</v>
      </c>
      <c r="G17" s="51"/>
      <c r="H17" s="21"/>
      <c r="I17" s="47"/>
      <c r="J17" s="21"/>
    </row>
    <row r="18" spans="2:10" ht="15.75" thickBot="1">
      <c r="B18" s="12" t="s">
        <v>17</v>
      </c>
      <c r="C18" s="15">
        <v>349</v>
      </c>
      <c r="D18" s="72"/>
      <c r="E18" s="14">
        <f t="shared" si="0"/>
        <v>0</v>
      </c>
      <c r="G18" s="51"/>
      <c r="H18" s="21"/>
      <c r="I18" s="47"/>
      <c r="J18" s="21"/>
    </row>
    <row r="19" spans="2:10" ht="15.75" thickBot="1">
      <c r="B19" s="12" t="s">
        <v>18</v>
      </c>
      <c r="C19" s="15">
        <v>8</v>
      </c>
      <c r="D19" s="72"/>
      <c r="E19" s="14">
        <f t="shared" si="0"/>
        <v>0</v>
      </c>
      <c r="G19" s="51"/>
      <c r="H19" s="73"/>
      <c r="I19" s="47"/>
      <c r="J19" s="21"/>
    </row>
    <row r="20" spans="2:10" ht="15.75" thickBot="1">
      <c r="C20" s="13"/>
      <c r="G20" s="8"/>
      <c r="H20" s="8"/>
      <c r="I20" s="8"/>
      <c r="J20" s="8"/>
    </row>
    <row r="21" spans="2:10" ht="45.75" thickBot="1">
      <c r="B21" s="17" t="s">
        <v>19</v>
      </c>
      <c r="C21" s="16" t="s">
        <v>22</v>
      </c>
      <c r="D21" s="16" t="s">
        <v>20</v>
      </c>
      <c r="E21" s="16" t="s">
        <v>21</v>
      </c>
      <c r="G21" s="50"/>
      <c r="H21" s="49"/>
      <c r="I21" s="49"/>
      <c r="J21" s="49"/>
    </row>
    <row r="22" spans="2:10" ht="15.75" thickBot="1">
      <c r="B22" s="12" t="s">
        <v>15</v>
      </c>
      <c r="C22" s="14">
        <v>9873</v>
      </c>
      <c r="D22" s="72"/>
      <c r="E22" s="14">
        <f>+C22*D22</f>
        <v>0</v>
      </c>
      <c r="G22" s="51"/>
      <c r="H22" s="21"/>
      <c r="I22" s="47"/>
      <c r="J22" s="21"/>
    </row>
    <row r="23" spans="2:10" ht="15.75" thickBot="1">
      <c r="B23" s="12" t="s">
        <v>16</v>
      </c>
      <c r="C23" s="15">
        <v>2068</v>
      </c>
      <c r="D23" s="72"/>
      <c r="E23" s="14">
        <f t="shared" ref="E23:E25" si="1">+C23*D23</f>
        <v>0</v>
      </c>
      <c r="G23" s="51"/>
      <c r="H23" s="21"/>
      <c r="I23" s="47"/>
      <c r="J23" s="21"/>
    </row>
    <row r="24" spans="2:10" ht="15.75" thickBot="1">
      <c r="B24" s="12" t="s">
        <v>17</v>
      </c>
      <c r="C24" s="15">
        <v>371</v>
      </c>
      <c r="D24" s="72"/>
      <c r="E24" s="14">
        <f t="shared" si="1"/>
        <v>0</v>
      </c>
      <c r="G24" s="51"/>
      <c r="H24" s="21"/>
      <c r="I24" s="47"/>
      <c r="J24" s="21"/>
    </row>
    <row r="25" spans="2:10" ht="15.75" thickBot="1">
      <c r="B25" s="12" t="s">
        <v>18</v>
      </c>
      <c r="C25" s="15">
        <v>364</v>
      </c>
      <c r="D25" s="72"/>
      <c r="E25" s="14">
        <f t="shared" si="1"/>
        <v>0</v>
      </c>
      <c r="G25" s="51"/>
      <c r="H25" s="21"/>
      <c r="I25" s="47"/>
      <c r="J25" s="21"/>
    </row>
    <row r="26" spans="2:10" ht="15.75" thickBot="1">
      <c r="C26" s="13"/>
      <c r="G26" s="8"/>
      <c r="H26" s="8"/>
      <c r="I26" s="8"/>
      <c r="J26" s="8"/>
    </row>
    <row r="27" spans="2:10" ht="45.75" thickBot="1">
      <c r="B27" s="17" t="s">
        <v>12</v>
      </c>
      <c r="C27" s="16" t="s">
        <v>22</v>
      </c>
      <c r="D27" s="16" t="s">
        <v>20</v>
      </c>
      <c r="E27" s="16" t="s">
        <v>21</v>
      </c>
      <c r="G27" s="50"/>
      <c r="H27" s="49"/>
      <c r="I27" s="49"/>
      <c r="J27" s="49"/>
    </row>
    <row r="28" spans="2:10" ht="15.75" thickBot="1">
      <c r="B28" s="12" t="s">
        <v>15</v>
      </c>
      <c r="C28" s="14">
        <v>1642</v>
      </c>
      <c r="D28" s="72"/>
      <c r="E28" s="14">
        <f>+C28*D28</f>
        <v>0</v>
      </c>
      <c r="G28" s="51"/>
      <c r="H28" s="21"/>
      <c r="I28" s="47"/>
      <c r="J28" s="21"/>
    </row>
    <row r="29" spans="2:10" ht="15.75" thickBot="1">
      <c r="B29" s="12" t="s">
        <v>16</v>
      </c>
      <c r="C29" s="15">
        <v>358</v>
      </c>
      <c r="D29" s="72"/>
      <c r="E29" s="14">
        <f t="shared" ref="E29:E31" si="2">+C29*D29</f>
        <v>0</v>
      </c>
      <c r="G29" s="51"/>
      <c r="H29" s="21"/>
      <c r="I29" s="47"/>
      <c r="J29" s="21"/>
    </row>
    <row r="30" spans="2:10" ht="15.75" thickBot="1">
      <c r="B30" s="12" t="s">
        <v>17</v>
      </c>
      <c r="C30" s="15">
        <v>80</v>
      </c>
      <c r="D30" s="72"/>
      <c r="E30" s="14">
        <f t="shared" si="2"/>
        <v>0</v>
      </c>
      <c r="G30" s="51"/>
      <c r="H30" s="21"/>
      <c r="I30" s="47"/>
      <c r="J30" s="21"/>
    </row>
    <row r="31" spans="2:10" ht="15.75" thickBot="1">
      <c r="B31" s="12" t="s">
        <v>18</v>
      </c>
      <c r="C31" s="15">
        <v>0</v>
      </c>
      <c r="D31" s="72"/>
      <c r="E31" s="14">
        <f t="shared" si="2"/>
        <v>0</v>
      </c>
      <c r="G31" s="51"/>
      <c r="H31" s="21"/>
      <c r="I31" s="47"/>
      <c r="J31" s="21"/>
    </row>
    <row r="32" spans="2:10" ht="15.75" thickBot="1">
      <c r="C32" s="13"/>
      <c r="G32" s="8"/>
      <c r="H32" s="8"/>
      <c r="I32" s="8"/>
      <c r="J32" s="8"/>
    </row>
    <row r="33" spans="2:12" ht="45.75" thickBot="1">
      <c r="B33" s="17" t="s">
        <v>14</v>
      </c>
      <c r="C33" s="16" t="s">
        <v>22</v>
      </c>
      <c r="D33" s="16" t="s">
        <v>20</v>
      </c>
      <c r="E33" s="16" t="s">
        <v>21</v>
      </c>
      <c r="G33" s="50"/>
      <c r="H33" s="49"/>
      <c r="I33" s="49"/>
      <c r="J33" s="49"/>
    </row>
    <row r="34" spans="2:12" ht="15.75" thickBot="1">
      <c r="B34" s="12" t="s">
        <v>15</v>
      </c>
      <c r="C34" s="14">
        <v>1367</v>
      </c>
      <c r="D34" s="72"/>
      <c r="E34" s="14">
        <f>+C34*D34</f>
        <v>0</v>
      </c>
      <c r="G34" s="51"/>
      <c r="H34" s="21"/>
      <c r="I34" s="47"/>
      <c r="J34" s="21"/>
    </row>
    <row r="35" spans="2:12" ht="15.75" thickBot="1">
      <c r="B35" s="12" t="s">
        <v>16</v>
      </c>
      <c r="C35" s="15">
        <v>227</v>
      </c>
      <c r="D35" s="72"/>
      <c r="E35" s="14">
        <f t="shared" ref="E35:E37" si="3">+C35*D35</f>
        <v>0</v>
      </c>
      <c r="G35" s="51"/>
      <c r="H35" s="21"/>
      <c r="I35" s="47"/>
      <c r="J35" s="21"/>
    </row>
    <row r="36" spans="2:12" ht="15.75" thickBot="1">
      <c r="B36" s="12" t="s">
        <v>17</v>
      </c>
      <c r="C36" s="15">
        <v>61</v>
      </c>
      <c r="D36" s="72"/>
      <c r="E36" s="14">
        <f t="shared" si="3"/>
        <v>0</v>
      </c>
      <c r="G36" s="51"/>
      <c r="H36" s="21"/>
      <c r="I36" s="47"/>
      <c r="J36" s="21"/>
    </row>
    <row r="37" spans="2:12" ht="15.75" thickBot="1">
      <c r="B37" s="12" t="s">
        <v>18</v>
      </c>
      <c r="C37" s="15">
        <v>0</v>
      </c>
      <c r="D37" s="72"/>
      <c r="E37" s="14">
        <f t="shared" si="3"/>
        <v>0</v>
      </c>
      <c r="G37" s="51"/>
      <c r="H37" s="21"/>
      <c r="I37" s="47"/>
      <c r="J37" s="21"/>
    </row>
    <row r="38" spans="2:12" ht="15.75" thickBot="1">
      <c r="B38" s="20"/>
      <c r="C38" s="21"/>
      <c r="D38" s="11"/>
      <c r="E38" s="21"/>
      <c r="G38" s="51"/>
      <c r="H38" s="21"/>
      <c r="I38" s="47"/>
      <c r="J38" s="21"/>
    </row>
    <row r="39" spans="2:12" ht="45.75" thickBot="1">
      <c r="B39" s="17" t="s">
        <v>26</v>
      </c>
      <c r="C39" s="16" t="s">
        <v>22</v>
      </c>
      <c r="D39" s="16" t="s">
        <v>20</v>
      </c>
      <c r="E39" s="16" t="s">
        <v>21</v>
      </c>
      <c r="G39" s="50"/>
      <c r="H39" s="49"/>
      <c r="I39" s="49"/>
      <c r="J39" s="49"/>
    </row>
    <row r="40" spans="2:12" ht="15.75" thickBot="1">
      <c r="B40" s="12" t="s">
        <v>15</v>
      </c>
      <c r="C40" s="14">
        <v>258</v>
      </c>
      <c r="D40" s="72"/>
      <c r="E40" s="14">
        <f>+C40*D40</f>
        <v>0</v>
      </c>
      <c r="G40" s="51"/>
      <c r="H40" s="21"/>
      <c r="I40" s="47"/>
      <c r="J40" s="21"/>
    </row>
    <row r="41" spans="2:12" ht="15.75" thickBot="1">
      <c r="B41" s="12" t="s">
        <v>16</v>
      </c>
      <c r="C41" s="15">
        <v>42</v>
      </c>
      <c r="D41" s="72"/>
      <c r="E41" s="14">
        <f t="shared" ref="E41:E43" si="4">+C41*D41</f>
        <v>0</v>
      </c>
      <c r="G41" s="51"/>
      <c r="H41" s="21"/>
      <c r="I41" s="47"/>
      <c r="J41" s="21"/>
    </row>
    <row r="42" spans="2:12" ht="15.75" thickBot="1">
      <c r="B42" s="12" t="s">
        <v>17</v>
      </c>
      <c r="C42" s="15">
        <v>6</v>
      </c>
      <c r="D42" s="72"/>
      <c r="E42" s="14">
        <f t="shared" si="4"/>
        <v>0</v>
      </c>
      <c r="G42" s="51"/>
      <c r="H42" s="21"/>
      <c r="I42" s="47"/>
      <c r="J42" s="21"/>
    </row>
    <row r="43" spans="2:12" ht="15.75" thickBot="1">
      <c r="B43" s="12" t="s">
        <v>18</v>
      </c>
      <c r="C43" s="15">
        <v>0</v>
      </c>
      <c r="D43" s="72"/>
      <c r="E43" s="14">
        <f t="shared" si="4"/>
        <v>0</v>
      </c>
      <c r="G43" s="51"/>
      <c r="H43" s="21"/>
      <c r="I43" s="47"/>
      <c r="J43" s="21"/>
    </row>
    <row r="44" spans="2:12" ht="33.75" customHeight="1">
      <c r="B44" s="91" t="s">
        <v>37</v>
      </c>
      <c r="C44" s="91"/>
      <c r="D44" s="91"/>
      <c r="E44" s="91"/>
      <c r="F44" s="91"/>
      <c r="G44" s="91"/>
      <c r="H44" s="42"/>
      <c r="I44" s="42"/>
      <c r="J44" s="42"/>
      <c r="K44" s="42"/>
      <c r="L44" s="42"/>
    </row>
  </sheetData>
  <sheetProtection password="9040" sheet="1" objects="1" scenarios="1"/>
  <mergeCells count="6">
    <mergeCell ref="B44:G44"/>
    <mergeCell ref="B1:J1"/>
    <mergeCell ref="I10:J10"/>
    <mergeCell ref="C5:D5"/>
    <mergeCell ref="C11:L11"/>
    <mergeCell ref="E4:L4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68"/>
  <sheetViews>
    <sheetView workbookViewId="0">
      <selection activeCell="G7" sqref="G7"/>
    </sheetView>
  </sheetViews>
  <sheetFormatPr baseColWidth="10" defaultColWidth="11.42578125" defaultRowHeight="15"/>
  <cols>
    <col min="1" max="1" width="6" style="24" customWidth="1"/>
    <col min="2" max="2" width="12.5703125" customWidth="1"/>
    <col min="3" max="3" width="12.7109375" customWidth="1"/>
    <col min="4" max="4" width="16.140625" customWidth="1"/>
    <col min="5" max="5" width="16.42578125" customWidth="1"/>
    <col min="6" max="6" width="12.28515625" customWidth="1"/>
    <col min="7" max="7" width="20.5703125" customWidth="1"/>
    <col min="9" max="9" width="23" customWidth="1"/>
    <col min="11" max="11" width="14.5703125" customWidth="1"/>
    <col min="13" max="13" width="14.140625" customWidth="1"/>
  </cols>
  <sheetData>
    <row r="1" spans="1:125" ht="18.75">
      <c r="B1" s="92" t="s">
        <v>24</v>
      </c>
      <c r="C1" s="92"/>
      <c r="D1" s="92"/>
      <c r="E1" s="92"/>
      <c r="F1" s="92"/>
      <c r="G1" s="92"/>
      <c r="H1" s="92"/>
      <c r="I1" s="92"/>
      <c r="J1" s="92"/>
      <c r="K1" s="92"/>
    </row>
    <row r="2" spans="1:125" ht="15.75">
      <c r="B2" s="1"/>
      <c r="C2" s="87" t="s">
        <v>105</v>
      </c>
      <c r="D2" s="87"/>
      <c r="E2" s="87" t="s">
        <v>45</v>
      </c>
      <c r="F2" s="87"/>
      <c r="G2" s="87"/>
      <c r="H2" s="87"/>
      <c r="I2" s="87"/>
      <c r="J2" s="87"/>
      <c r="K2" s="87"/>
      <c r="L2" s="87"/>
      <c r="M2" s="87"/>
    </row>
    <row r="3" spans="1:125" ht="18.75">
      <c r="B3" s="1"/>
      <c r="C3" s="89"/>
      <c r="D3" s="89"/>
      <c r="E3" s="89"/>
      <c r="F3" s="96" t="s">
        <v>9</v>
      </c>
      <c r="G3" s="96"/>
      <c r="H3" s="96"/>
      <c r="I3" s="96"/>
      <c r="J3" s="2"/>
      <c r="K3" s="1"/>
    </row>
    <row r="4" spans="1:125" ht="18.75">
      <c r="B4" s="2"/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25">
      <c r="B5" s="40" t="s">
        <v>2</v>
      </c>
      <c r="C5" s="54" t="s">
        <v>102</v>
      </c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25">
      <c r="B6" s="19" t="s">
        <v>3</v>
      </c>
      <c r="C6" s="55" t="s">
        <v>28</v>
      </c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25">
      <c r="B7" s="19" t="s">
        <v>4</v>
      </c>
      <c r="C7" s="55" t="s">
        <v>29</v>
      </c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25">
      <c r="B8" s="19" t="s">
        <v>5</v>
      </c>
      <c r="C8" s="55" t="s">
        <v>27</v>
      </c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25" ht="14.25" customHeight="1">
      <c r="B9" s="19" t="s">
        <v>6</v>
      </c>
      <c r="C9" s="55" t="s">
        <v>8</v>
      </c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25" ht="14.25" customHeight="1">
      <c r="B10" s="19" t="s">
        <v>38</v>
      </c>
      <c r="C10" s="55" t="s">
        <v>35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25" ht="15.75" thickBot="1"/>
    <row r="12" spans="1:125" ht="20.25" customHeight="1" thickBot="1">
      <c r="A12" s="103" t="s">
        <v>46</v>
      </c>
      <c r="B12" s="105" t="s">
        <v>47</v>
      </c>
      <c r="C12" s="106"/>
      <c r="D12" s="106"/>
      <c r="E12" s="107"/>
      <c r="F12" s="108" t="s">
        <v>48</v>
      </c>
      <c r="G12" s="109"/>
      <c r="H12" s="79"/>
      <c r="I12" s="79"/>
      <c r="J12" s="97"/>
      <c r="K12" s="97"/>
      <c r="L12" s="97"/>
      <c r="M12" s="97"/>
    </row>
    <row r="13" spans="1:125" ht="15.75" thickBot="1">
      <c r="A13" s="104"/>
      <c r="B13" s="110" t="s">
        <v>49</v>
      </c>
      <c r="C13" s="111"/>
      <c r="D13" s="111"/>
      <c r="E13" s="111"/>
      <c r="F13" s="112" t="s">
        <v>104</v>
      </c>
      <c r="G13" s="113"/>
      <c r="H13" s="97"/>
      <c r="I13" s="97"/>
      <c r="J13" s="97"/>
      <c r="K13" s="97"/>
      <c r="L13" s="97"/>
      <c r="M13" s="97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</row>
    <row r="14" spans="1:125">
      <c r="A14" s="56">
        <v>1</v>
      </c>
      <c r="B14" s="98" t="s">
        <v>50</v>
      </c>
      <c r="C14" s="99"/>
      <c r="D14" s="99"/>
      <c r="E14" s="100"/>
      <c r="F14" s="101"/>
      <c r="G14" s="101"/>
      <c r="H14" s="102"/>
      <c r="I14" s="102"/>
      <c r="J14" s="102"/>
      <c r="K14" s="102"/>
      <c r="L14" s="102"/>
      <c r="M14" s="10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125">
      <c r="A15" s="57"/>
      <c r="B15" s="121" t="s">
        <v>51</v>
      </c>
      <c r="C15" s="122"/>
      <c r="D15" s="122"/>
      <c r="E15" s="123"/>
      <c r="F15" s="117"/>
      <c r="G15" s="117"/>
      <c r="H15" s="102"/>
      <c r="I15" s="102"/>
      <c r="J15" s="102"/>
      <c r="K15" s="102"/>
      <c r="L15" s="102"/>
      <c r="M15" s="10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</row>
    <row r="16" spans="1:125">
      <c r="A16" s="57"/>
      <c r="B16" s="114" t="s">
        <v>52</v>
      </c>
      <c r="C16" s="115"/>
      <c r="D16" s="115"/>
      <c r="E16" s="116"/>
      <c r="F16" s="117"/>
      <c r="G16" s="117"/>
      <c r="H16" s="102"/>
      <c r="I16" s="102"/>
      <c r="J16" s="102"/>
      <c r="K16" s="102"/>
      <c r="L16" s="102"/>
      <c r="M16" s="10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</row>
    <row r="17" spans="1:125">
      <c r="A17" s="57"/>
      <c r="B17" s="114" t="s">
        <v>53</v>
      </c>
      <c r="C17" s="115"/>
      <c r="D17" s="115"/>
      <c r="E17" s="116"/>
      <c r="F17" s="117"/>
      <c r="G17" s="117"/>
      <c r="H17" s="102"/>
      <c r="I17" s="102"/>
      <c r="J17" s="102"/>
      <c r="K17" s="102"/>
      <c r="L17" s="102"/>
      <c r="M17" s="10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</row>
    <row r="18" spans="1:125" ht="28.5" customHeight="1">
      <c r="A18" s="57"/>
      <c r="B18" s="118" t="s">
        <v>54</v>
      </c>
      <c r="C18" s="119"/>
      <c r="D18" s="119"/>
      <c r="E18" s="120"/>
      <c r="F18" s="117"/>
      <c r="G18" s="117"/>
      <c r="H18" s="102"/>
      <c r="I18" s="102"/>
      <c r="J18" s="58"/>
      <c r="K18" s="58"/>
      <c r="L18" s="58"/>
      <c r="M18" s="58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</row>
    <row r="19" spans="1:125" s="13" customFormat="1" ht="15" customHeight="1">
      <c r="A19" s="59"/>
      <c r="B19" s="114" t="s">
        <v>55</v>
      </c>
      <c r="C19" s="115"/>
      <c r="D19" s="115"/>
      <c r="E19" s="116"/>
      <c r="F19" s="117"/>
      <c r="G19" s="117"/>
      <c r="H19" s="102"/>
      <c r="I19" s="102"/>
      <c r="J19" s="102"/>
      <c r="K19" s="102"/>
      <c r="L19" s="102"/>
      <c r="M19" s="102"/>
    </row>
    <row r="20" spans="1:125">
      <c r="A20" s="57"/>
      <c r="B20" s="124" t="s">
        <v>56</v>
      </c>
      <c r="C20" s="125"/>
      <c r="D20" s="125"/>
      <c r="E20" s="126"/>
      <c r="F20" s="117"/>
      <c r="G20" s="117"/>
      <c r="H20" s="102"/>
      <c r="I20" s="102"/>
      <c r="J20" s="102"/>
      <c r="K20" s="102"/>
      <c r="L20" s="102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</row>
    <row r="21" spans="1:125" ht="30.75" customHeight="1">
      <c r="A21" s="57"/>
      <c r="B21" s="124" t="s">
        <v>57</v>
      </c>
      <c r="C21" s="125"/>
      <c r="D21" s="125"/>
      <c r="E21" s="126"/>
      <c r="F21" s="117"/>
      <c r="G21" s="117"/>
      <c r="H21" s="58"/>
      <c r="I21" s="58"/>
      <c r="J21" s="70"/>
      <c r="K21" s="58"/>
      <c r="L21" s="58"/>
      <c r="M21" s="58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</row>
    <row r="22" spans="1:125">
      <c r="A22" s="57"/>
      <c r="B22" s="124" t="s">
        <v>58</v>
      </c>
      <c r="C22" s="125"/>
      <c r="D22" s="125"/>
      <c r="E22" s="126"/>
      <c r="F22" s="117"/>
      <c r="G22" s="117"/>
      <c r="H22" s="102"/>
      <c r="I22" s="102"/>
      <c r="J22" s="102"/>
      <c r="K22" s="102"/>
      <c r="L22" s="102"/>
      <c r="M22" s="10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</row>
    <row r="23" spans="1:125">
      <c r="A23" s="57"/>
      <c r="B23" s="121" t="s">
        <v>59</v>
      </c>
      <c r="C23" s="122"/>
      <c r="D23" s="122"/>
      <c r="E23" s="123"/>
      <c r="F23" s="117"/>
      <c r="G23" s="117"/>
      <c r="H23" s="102"/>
      <c r="I23" s="102"/>
      <c r="J23" s="102"/>
      <c r="K23" s="102"/>
      <c r="L23" s="102"/>
      <c r="M23" s="10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</row>
    <row r="24" spans="1:125">
      <c r="A24" s="57"/>
      <c r="B24" s="124" t="s">
        <v>60</v>
      </c>
      <c r="C24" s="125"/>
      <c r="D24" s="125"/>
      <c r="E24" s="126"/>
      <c r="F24" s="117"/>
      <c r="G24" s="117"/>
      <c r="H24" s="102"/>
      <c r="I24" s="102"/>
      <c r="J24" s="102"/>
      <c r="K24" s="102"/>
      <c r="L24" s="102"/>
      <c r="M24" s="10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</row>
    <row r="25" spans="1:125">
      <c r="A25" s="57"/>
      <c r="B25" s="124" t="s">
        <v>61</v>
      </c>
      <c r="C25" s="125"/>
      <c r="D25" s="125"/>
      <c r="E25" s="126"/>
      <c r="F25" s="117"/>
      <c r="G25" s="117"/>
      <c r="H25" s="102"/>
      <c r="I25" s="102"/>
      <c r="J25" s="102"/>
      <c r="K25" s="102"/>
      <c r="L25" s="102"/>
      <c r="M25" s="10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</row>
    <row r="26" spans="1:125">
      <c r="A26" s="57"/>
      <c r="B26" s="124" t="s">
        <v>62</v>
      </c>
      <c r="C26" s="125"/>
      <c r="D26" s="125"/>
      <c r="E26" s="126"/>
      <c r="F26" s="117"/>
      <c r="G26" s="117"/>
      <c r="H26" s="102"/>
      <c r="I26" s="102"/>
      <c r="J26" s="102"/>
      <c r="K26" s="102"/>
      <c r="L26" s="102"/>
      <c r="M26" s="102"/>
    </row>
    <row r="27" spans="1:125" ht="30.75" customHeight="1">
      <c r="A27" s="57"/>
      <c r="B27" s="124" t="s">
        <v>63</v>
      </c>
      <c r="C27" s="125"/>
      <c r="D27" s="125"/>
      <c r="E27" s="126"/>
      <c r="F27" s="127"/>
      <c r="G27" s="128"/>
      <c r="H27" s="58"/>
      <c r="I27" s="58"/>
      <c r="J27" s="58"/>
      <c r="K27" s="58"/>
      <c r="L27" s="58"/>
      <c r="M27" s="58"/>
    </row>
    <row r="28" spans="1:125">
      <c r="A28" s="57"/>
      <c r="B28" s="124" t="s">
        <v>64</v>
      </c>
      <c r="C28" s="125"/>
      <c r="D28" s="125"/>
      <c r="E28" s="126"/>
      <c r="F28" s="117"/>
      <c r="G28" s="117"/>
      <c r="H28" s="102"/>
      <c r="I28" s="102"/>
      <c r="J28" s="102"/>
      <c r="K28" s="102"/>
      <c r="L28" s="102"/>
      <c r="M28" s="102"/>
    </row>
    <row r="29" spans="1:125">
      <c r="A29" s="57">
        <v>2</v>
      </c>
      <c r="B29" s="121" t="s">
        <v>65</v>
      </c>
      <c r="C29" s="122"/>
      <c r="D29" s="122"/>
      <c r="E29" s="123"/>
      <c r="F29" s="117"/>
      <c r="G29" s="117"/>
      <c r="H29" s="102"/>
      <c r="I29" s="102"/>
      <c r="J29" s="102"/>
      <c r="K29" s="102"/>
      <c r="L29" s="102"/>
      <c r="M29" s="102"/>
    </row>
    <row r="30" spans="1:125">
      <c r="A30" s="57"/>
      <c r="B30" s="121" t="s">
        <v>66</v>
      </c>
      <c r="C30" s="122"/>
      <c r="D30" s="122"/>
      <c r="E30" s="123"/>
      <c r="F30" s="117"/>
      <c r="G30" s="117"/>
      <c r="H30" s="102"/>
      <c r="I30" s="102"/>
      <c r="J30" s="102"/>
      <c r="K30" s="102"/>
      <c r="L30" s="102"/>
      <c r="M30" s="102"/>
    </row>
    <row r="31" spans="1:125">
      <c r="A31" s="57"/>
      <c r="B31" s="121" t="s">
        <v>67</v>
      </c>
      <c r="C31" s="122"/>
      <c r="D31" s="122"/>
      <c r="E31" s="123"/>
      <c r="F31" s="117"/>
      <c r="G31" s="117"/>
      <c r="H31" s="102"/>
      <c r="I31" s="102"/>
      <c r="J31" s="102"/>
      <c r="K31" s="102"/>
      <c r="L31" s="102"/>
      <c r="M31" s="102"/>
    </row>
    <row r="32" spans="1:125">
      <c r="A32" s="57"/>
      <c r="B32" s="121" t="s">
        <v>68</v>
      </c>
      <c r="C32" s="122"/>
      <c r="D32" s="122"/>
      <c r="E32" s="123"/>
      <c r="F32" s="117"/>
      <c r="G32" s="117"/>
      <c r="H32" s="102"/>
      <c r="I32" s="102"/>
      <c r="J32" s="102"/>
      <c r="K32" s="102"/>
      <c r="L32" s="102"/>
      <c r="M32" s="102"/>
    </row>
    <row r="33" spans="1:14">
      <c r="A33" s="57"/>
      <c r="B33" s="121" t="s">
        <v>69</v>
      </c>
      <c r="C33" s="122"/>
      <c r="D33" s="122"/>
      <c r="E33" s="123"/>
      <c r="F33" s="117"/>
      <c r="G33" s="117"/>
      <c r="H33" s="102"/>
      <c r="I33" s="102"/>
      <c r="J33" s="102"/>
      <c r="K33" s="102"/>
      <c r="L33" s="102"/>
      <c r="M33" s="102"/>
    </row>
    <row r="34" spans="1:14">
      <c r="A34" s="57"/>
      <c r="B34" s="121" t="s">
        <v>70</v>
      </c>
      <c r="C34" s="122"/>
      <c r="D34" s="122"/>
      <c r="E34" s="123"/>
      <c r="F34" s="117"/>
      <c r="G34" s="117"/>
      <c r="H34" s="102"/>
      <c r="I34" s="102"/>
      <c r="J34" s="102"/>
      <c r="K34" s="102"/>
      <c r="L34" s="102"/>
      <c r="M34" s="102"/>
    </row>
    <row r="35" spans="1:14">
      <c r="A35" s="57"/>
      <c r="B35" s="121" t="s">
        <v>71</v>
      </c>
      <c r="C35" s="122"/>
      <c r="D35" s="122"/>
      <c r="E35" s="123"/>
      <c r="F35" s="117"/>
      <c r="G35" s="117"/>
      <c r="H35" s="102"/>
      <c r="I35" s="102"/>
      <c r="J35" s="102"/>
      <c r="K35" s="102"/>
      <c r="L35" s="102"/>
      <c r="M35" s="102"/>
    </row>
    <row r="36" spans="1:14">
      <c r="A36" s="57">
        <v>3</v>
      </c>
      <c r="B36" s="121" t="s">
        <v>72</v>
      </c>
      <c r="C36" s="122"/>
      <c r="D36" s="122"/>
      <c r="E36" s="123"/>
      <c r="F36" s="117"/>
      <c r="G36" s="117"/>
      <c r="H36" s="102"/>
      <c r="I36" s="102"/>
      <c r="J36" s="102"/>
      <c r="K36" s="102"/>
      <c r="L36" s="102"/>
      <c r="M36" s="102"/>
    </row>
    <row r="37" spans="1:14">
      <c r="A37" s="57"/>
      <c r="B37" s="121" t="s">
        <v>73</v>
      </c>
      <c r="C37" s="122"/>
      <c r="D37" s="122"/>
      <c r="E37" s="123"/>
      <c r="F37" s="117"/>
      <c r="G37" s="117"/>
      <c r="H37" s="102"/>
      <c r="I37" s="102"/>
      <c r="J37" s="102"/>
      <c r="K37" s="102"/>
      <c r="L37" s="102"/>
      <c r="M37" s="102"/>
    </row>
    <row r="38" spans="1:14">
      <c r="A38" s="57"/>
      <c r="B38" s="121" t="s">
        <v>74</v>
      </c>
      <c r="C38" s="122"/>
      <c r="D38" s="122"/>
      <c r="E38" s="123"/>
      <c r="F38" s="117"/>
      <c r="G38" s="117"/>
      <c r="H38" s="102"/>
      <c r="I38" s="102"/>
      <c r="J38" s="102"/>
      <c r="K38" s="102"/>
      <c r="L38" s="102"/>
      <c r="M38" s="102"/>
    </row>
    <row r="39" spans="1:14">
      <c r="A39" s="57"/>
      <c r="B39" s="121" t="s">
        <v>75</v>
      </c>
      <c r="C39" s="122"/>
      <c r="D39" s="122"/>
      <c r="E39" s="123"/>
      <c r="F39" s="117"/>
      <c r="G39" s="117"/>
      <c r="H39" s="102"/>
      <c r="I39" s="102"/>
      <c r="J39" s="102"/>
      <c r="K39" s="102"/>
      <c r="L39" s="102"/>
      <c r="M39" s="102"/>
    </row>
    <row r="40" spans="1:14">
      <c r="A40" s="57">
        <v>4</v>
      </c>
      <c r="B40" s="121" t="s">
        <v>76</v>
      </c>
      <c r="C40" s="122"/>
      <c r="D40" s="122"/>
      <c r="E40" s="123"/>
      <c r="F40" s="117"/>
      <c r="G40" s="117"/>
      <c r="H40" s="102"/>
      <c r="I40" s="102"/>
      <c r="J40" s="102"/>
      <c r="K40" s="102"/>
      <c r="L40" s="102"/>
      <c r="M40" s="102"/>
    </row>
    <row r="41" spans="1:14">
      <c r="A41" s="57"/>
      <c r="B41" s="121" t="s">
        <v>77</v>
      </c>
      <c r="C41" s="122"/>
      <c r="D41" s="122"/>
      <c r="E41" s="123"/>
      <c r="F41" s="117"/>
      <c r="G41" s="117"/>
      <c r="H41" s="102"/>
      <c r="I41" s="102"/>
      <c r="J41" s="102"/>
      <c r="K41" s="102"/>
      <c r="L41" s="102"/>
      <c r="M41" s="102"/>
    </row>
    <row r="42" spans="1:14" s="13" customFormat="1">
      <c r="A42" s="59"/>
      <c r="B42" s="129" t="s">
        <v>78</v>
      </c>
      <c r="C42" s="129"/>
      <c r="D42" s="129"/>
      <c r="E42" s="130"/>
      <c r="F42" s="117"/>
      <c r="G42" s="117"/>
      <c r="H42" s="102"/>
      <c r="I42" s="102"/>
      <c r="J42" s="58"/>
      <c r="K42" s="58"/>
      <c r="L42" s="58"/>
      <c r="M42" s="58"/>
    </row>
    <row r="43" spans="1:14" ht="15.75" thickBot="1">
      <c r="A43" s="60"/>
      <c r="B43" s="61"/>
      <c r="C43" s="61"/>
      <c r="D43" s="61"/>
      <c r="E43" s="61"/>
      <c r="F43" s="62"/>
      <c r="G43" s="63"/>
      <c r="H43" s="37"/>
      <c r="I43" s="37"/>
      <c r="J43" s="64"/>
      <c r="K43" s="64"/>
      <c r="L43" s="64"/>
      <c r="M43" s="64"/>
    </row>
    <row r="44" spans="1:14" ht="15.75" thickBot="1">
      <c r="A44" s="65"/>
      <c r="B44" s="131" t="s">
        <v>79</v>
      </c>
      <c r="C44" s="132"/>
      <c r="D44" s="132"/>
      <c r="E44" s="132"/>
      <c r="F44" s="112" t="s">
        <v>104</v>
      </c>
      <c r="G44" s="113"/>
      <c r="H44" s="97"/>
      <c r="I44" s="97"/>
      <c r="J44" s="102"/>
      <c r="K44" s="102"/>
      <c r="L44" s="102"/>
      <c r="M44" s="102"/>
      <c r="N44" s="13"/>
    </row>
    <row r="45" spans="1:14">
      <c r="A45" s="66">
        <v>5</v>
      </c>
      <c r="B45" s="133" t="s">
        <v>80</v>
      </c>
      <c r="C45" s="134"/>
      <c r="D45" s="134"/>
      <c r="E45" s="134"/>
      <c r="F45" s="117"/>
      <c r="G45" s="117"/>
      <c r="H45" s="102"/>
      <c r="I45" s="102"/>
      <c r="J45" s="58"/>
      <c r="K45" s="58"/>
      <c r="L45" s="58"/>
      <c r="M45" s="58"/>
      <c r="N45" s="13"/>
    </row>
    <row r="46" spans="1:14">
      <c r="A46" s="66"/>
      <c r="B46" s="133" t="s">
        <v>81</v>
      </c>
      <c r="C46" s="134"/>
      <c r="D46" s="134"/>
      <c r="E46" s="134"/>
      <c r="F46" s="117"/>
      <c r="G46" s="117"/>
      <c r="H46" s="102"/>
      <c r="I46" s="102"/>
      <c r="J46" s="58"/>
      <c r="K46" s="58"/>
      <c r="L46" s="58"/>
      <c r="M46" s="58"/>
      <c r="N46" s="13"/>
    </row>
    <row r="47" spans="1:14">
      <c r="A47" s="66"/>
      <c r="B47" s="133" t="s">
        <v>82</v>
      </c>
      <c r="C47" s="134"/>
      <c r="D47" s="134"/>
      <c r="E47" s="134"/>
      <c r="F47" s="117"/>
      <c r="G47" s="117"/>
      <c r="H47" s="102"/>
      <c r="I47" s="102"/>
      <c r="J47" s="58"/>
      <c r="K47" s="58"/>
      <c r="L47" s="58"/>
      <c r="M47" s="58"/>
      <c r="N47" s="13"/>
    </row>
    <row r="48" spans="1:14">
      <c r="A48" s="66"/>
      <c r="B48" s="133" t="s">
        <v>83</v>
      </c>
      <c r="C48" s="134"/>
      <c r="D48" s="134"/>
      <c r="E48" s="134"/>
      <c r="F48" s="117"/>
      <c r="G48" s="117"/>
      <c r="H48" s="102"/>
      <c r="I48" s="102"/>
      <c r="J48" s="58"/>
      <c r="K48" s="58"/>
      <c r="L48" s="58"/>
      <c r="M48" s="58"/>
      <c r="N48" s="13"/>
    </row>
    <row r="49" spans="1:13">
      <c r="A49" s="57">
        <v>6</v>
      </c>
      <c r="B49" s="137" t="s">
        <v>84</v>
      </c>
      <c r="C49" s="137"/>
      <c r="D49" s="137"/>
      <c r="E49" s="137"/>
      <c r="F49" s="117"/>
      <c r="G49" s="117"/>
      <c r="H49" s="102"/>
      <c r="I49" s="102"/>
      <c r="J49" s="102"/>
      <c r="K49" s="102"/>
      <c r="L49" s="102"/>
      <c r="M49" s="102"/>
    </row>
    <row r="50" spans="1:13">
      <c r="A50" s="57"/>
      <c r="B50" s="137" t="s">
        <v>85</v>
      </c>
      <c r="C50" s="137"/>
      <c r="D50" s="137"/>
      <c r="E50" s="137"/>
      <c r="F50" s="117"/>
      <c r="G50" s="117"/>
      <c r="H50" s="102"/>
      <c r="I50" s="102"/>
      <c r="J50" s="102"/>
      <c r="K50" s="102"/>
      <c r="L50" s="102"/>
      <c r="M50" s="102"/>
    </row>
    <row r="51" spans="1:13">
      <c r="A51" s="57"/>
      <c r="B51" s="151" t="s">
        <v>86</v>
      </c>
      <c r="C51" s="151"/>
      <c r="D51" s="151"/>
      <c r="E51" s="151"/>
      <c r="F51" s="117"/>
      <c r="G51" s="117"/>
      <c r="H51" s="102"/>
      <c r="I51" s="102"/>
      <c r="J51" s="102"/>
      <c r="K51" s="102"/>
      <c r="L51" s="102"/>
      <c r="M51" s="102"/>
    </row>
    <row r="52" spans="1:13">
      <c r="A52" s="57"/>
      <c r="B52" s="135" t="s">
        <v>87</v>
      </c>
      <c r="C52" s="135"/>
      <c r="D52" s="135"/>
      <c r="E52" s="136"/>
      <c r="F52" s="117"/>
      <c r="G52" s="117"/>
      <c r="H52" s="102"/>
      <c r="I52" s="102"/>
      <c r="J52" s="58"/>
      <c r="K52" s="58"/>
      <c r="L52" s="58"/>
      <c r="M52" s="58"/>
    </row>
    <row r="53" spans="1:13">
      <c r="A53" s="57">
        <v>7</v>
      </c>
      <c r="B53" s="135" t="s">
        <v>88</v>
      </c>
      <c r="C53" s="135"/>
      <c r="D53" s="135"/>
      <c r="E53" s="136"/>
      <c r="F53" s="138">
        <f>+F42+F52</f>
        <v>0</v>
      </c>
      <c r="G53" s="138"/>
      <c r="H53" s="139"/>
      <c r="I53" s="139"/>
      <c r="J53" s="58"/>
      <c r="K53" s="58"/>
      <c r="L53" s="58"/>
      <c r="M53" s="58"/>
    </row>
    <row r="54" spans="1:13">
      <c r="A54" s="140">
        <v>8</v>
      </c>
      <c r="B54" s="142" t="s">
        <v>89</v>
      </c>
      <c r="C54" s="143"/>
      <c r="D54" s="143"/>
      <c r="E54" s="144"/>
      <c r="F54" s="67" t="s">
        <v>90</v>
      </c>
      <c r="G54" s="67" t="s">
        <v>91</v>
      </c>
      <c r="H54" s="8"/>
      <c r="I54" s="8"/>
      <c r="J54" s="8"/>
      <c r="K54" s="8"/>
      <c r="L54" s="8"/>
      <c r="M54" s="8"/>
    </row>
    <row r="55" spans="1:13">
      <c r="A55" s="141"/>
      <c r="B55" s="145"/>
      <c r="C55" s="146"/>
      <c r="D55" s="146"/>
      <c r="E55" s="147"/>
      <c r="F55" s="74"/>
      <c r="G55" s="74"/>
      <c r="H55" s="68"/>
      <c r="I55" s="68"/>
      <c r="J55" s="68"/>
      <c r="K55" s="68"/>
      <c r="L55" s="68"/>
      <c r="M55" s="68"/>
    </row>
    <row r="56" spans="1:13">
      <c r="A56" s="56">
        <v>9</v>
      </c>
      <c r="B56" s="148" t="s">
        <v>92</v>
      </c>
      <c r="C56" s="149"/>
      <c r="D56" s="149"/>
      <c r="E56" s="150"/>
      <c r="F56" s="117"/>
      <c r="G56" s="117"/>
      <c r="H56" s="102"/>
      <c r="I56" s="102"/>
      <c r="J56" s="102"/>
      <c r="K56" s="102"/>
      <c r="L56" s="102"/>
      <c r="M56" s="102"/>
    </row>
    <row r="57" spans="1:13">
      <c r="A57" s="57"/>
      <c r="B57" s="137" t="s">
        <v>93</v>
      </c>
      <c r="C57" s="137"/>
      <c r="D57" s="137"/>
      <c r="E57" s="137"/>
      <c r="F57" s="117"/>
      <c r="G57" s="117"/>
      <c r="H57" s="102"/>
      <c r="I57" s="102"/>
      <c r="J57" s="102"/>
      <c r="K57" s="102"/>
      <c r="L57" s="102"/>
      <c r="M57" s="102"/>
    </row>
    <row r="58" spans="1:13">
      <c r="A58" s="57"/>
      <c r="B58" s="137" t="s">
        <v>94</v>
      </c>
      <c r="C58" s="137"/>
      <c r="D58" s="137"/>
      <c r="E58" s="137"/>
      <c r="F58" s="117"/>
      <c r="G58" s="117"/>
      <c r="H58" s="102"/>
      <c r="I58" s="102"/>
      <c r="J58" s="102"/>
      <c r="K58" s="102"/>
      <c r="L58" s="102"/>
      <c r="M58" s="102"/>
    </row>
    <row r="59" spans="1:13">
      <c r="A59" s="57"/>
      <c r="B59" s="137" t="s">
        <v>95</v>
      </c>
      <c r="C59" s="137"/>
      <c r="D59" s="137"/>
      <c r="E59" s="137"/>
      <c r="F59" s="117"/>
      <c r="G59" s="117"/>
      <c r="H59" s="102"/>
      <c r="I59" s="102"/>
      <c r="J59" s="102"/>
      <c r="K59" s="102"/>
      <c r="L59" s="102"/>
      <c r="M59" s="102"/>
    </row>
    <row r="60" spans="1:13">
      <c r="A60" s="57"/>
      <c r="B60" s="152" t="s">
        <v>96</v>
      </c>
      <c r="C60" s="152"/>
      <c r="D60" s="152"/>
      <c r="E60" s="152"/>
      <c r="F60" s="117"/>
      <c r="G60" s="117"/>
      <c r="H60" s="102"/>
      <c r="I60" s="102"/>
      <c r="J60" s="58"/>
      <c r="K60" s="58"/>
      <c r="L60" s="58"/>
      <c r="M60" s="58"/>
    </row>
    <row r="61" spans="1:13" ht="19.5" customHeight="1">
      <c r="A61" s="57"/>
      <c r="B61" s="153" t="s">
        <v>97</v>
      </c>
      <c r="C61" s="154"/>
      <c r="D61" s="154"/>
      <c r="E61" s="155"/>
      <c r="F61" s="156">
        <f>+F53+G55+F60</f>
        <v>0</v>
      </c>
      <c r="G61" s="157"/>
      <c r="H61" s="139"/>
      <c r="I61" s="139"/>
      <c r="J61" s="161"/>
      <c r="K61" s="161"/>
      <c r="L61" s="161"/>
      <c r="M61" s="161"/>
    </row>
    <row r="62" spans="1:13">
      <c r="A62" s="57">
        <v>10</v>
      </c>
      <c r="B62" s="135" t="s">
        <v>98</v>
      </c>
      <c r="C62" s="135"/>
      <c r="D62" s="135"/>
      <c r="E62" s="135"/>
      <c r="F62" s="162">
        <f>+F61*1.19</f>
        <v>0</v>
      </c>
      <c r="G62" s="163"/>
      <c r="H62" s="164"/>
      <c r="I62" s="164"/>
    </row>
    <row r="63" spans="1:13">
      <c r="A63" s="158" t="s">
        <v>99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</row>
    <row r="64" spans="1:13">
      <c r="A64" s="158" t="s">
        <v>100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</row>
    <row r="65" spans="1:13" ht="34.5" customHeight="1">
      <c r="A65" s="159" t="s">
        <v>101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</row>
    <row r="66" spans="1:13" ht="94.5" customHeight="1">
      <c r="A66"/>
      <c r="B66" s="75" t="s">
        <v>31</v>
      </c>
      <c r="C66" s="75"/>
      <c r="D66" s="75"/>
      <c r="E66" s="75"/>
      <c r="F66" s="75"/>
      <c r="G66" s="75"/>
      <c r="H66" s="75"/>
    </row>
    <row r="67" spans="1:13" ht="45" customHeight="1">
      <c r="A67"/>
      <c r="B67" s="160" t="s">
        <v>36</v>
      </c>
      <c r="C67" s="160"/>
      <c r="D67" s="160"/>
      <c r="E67" s="160"/>
      <c r="F67" s="160"/>
      <c r="G67" s="160"/>
      <c r="H67" s="160"/>
    </row>
    <row r="68" spans="1:13" ht="49.5" customHeight="1"/>
  </sheetData>
  <sheetProtection password="9040" sheet="1" objects="1" scenarios="1"/>
  <mergeCells count="228">
    <mergeCell ref="A64:M64"/>
    <mergeCell ref="A65:M65"/>
    <mergeCell ref="B66:H66"/>
    <mergeCell ref="B67:H67"/>
    <mergeCell ref="J61:K61"/>
    <mergeCell ref="L61:M61"/>
    <mergeCell ref="B62:E62"/>
    <mergeCell ref="F62:G62"/>
    <mergeCell ref="H62:I62"/>
    <mergeCell ref="A63:M63"/>
    <mergeCell ref="B60:E60"/>
    <mergeCell ref="F60:G60"/>
    <mergeCell ref="H60:I60"/>
    <mergeCell ref="B61:E61"/>
    <mergeCell ref="F61:G61"/>
    <mergeCell ref="H61:I61"/>
    <mergeCell ref="B58:E58"/>
    <mergeCell ref="F58:G58"/>
    <mergeCell ref="H58:I58"/>
    <mergeCell ref="J58:K58"/>
    <mergeCell ref="L58:M58"/>
    <mergeCell ref="B59:E59"/>
    <mergeCell ref="F59:G59"/>
    <mergeCell ref="H59:I59"/>
    <mergeCell ref="J59:K59"/>
    <mergeCell ref="L59:M59"/>
    <mergeCell ref="J56:K56"/>
    <mergeCell ref="L56:M56"/>
    <mergeCell ref="B57:E57"/>
    <mergeCell ref="F57:G57"/>
    <mergeCell ref="H57:I57"/>
    <mergeCell ref="J57:K57"/>
    <mergeCell ref="L57:M57"/>
    <mergeCell ref="B53:E53"/>
    <mergeCell ref="F53:G53"/>
    <mergeCell ref="H53:I53"/>
    <mergeCell ref="A54:A55"/>
    <mergeCell ref="B54:E55"/>
    <mergeCell ref="B56:E56"/>
    <mergeCell ref="F56:G56"/>
    <mergeCell ref="H56:I56"/>
    <mergeCell ref="B51:E51"/>
    <mergeCell ref="F51:G51"/>
    <mergeCell ref="H51:I51"/>
    <mergeCell ref="J51:K51"/>
    <mergeCell ref="L51:M51"/>
    <mergeCell ref="B52:E52"/>
    <mergeCell ref="F52:G52"/>
    <mergeCell ref="H52:I52"/>
    <mergeCell ref="B49:E49"/>
    <mergeCell ref="F49:G49"/>
    <mergeCell ref="H49:I49"/>
    <mergeCell ref="J49:K49"/>
    <mergeCell ref="L49:M49"/>
    <mergeCell ref="B50:E50"/>
    <mergeCell ref="F50:G50"/>
    <mergeCell ref="H50:I50"/>
    <mergeCell ref="J50:K50"/>
    <mergeCell ref="L50:M50"/>
    <mergeCell ref="B47:E47"/>
    <mergeCell ref="F47:G47"/>
    <mergeCell ref="H47:I47"/>
    <mergeCell ref="B48:E48"/>
    <mergeCell ref="F48:G48"/>
    <mergeCell ref="H48:I48"/>
    <mergeCell ref="J44:K44"/>
    <mergeCell ref="L44:M44"/>
    <mergeCell ref="B45:E45"/>
    <mergeCell ref="F45:G45"/>
    <mergeCell ref="H45:I45"/>
    <mergeCell ref="B46:E46"/>
    <mergeCell ref="F46:G46"/>
    <mergeCell ref="H46:I46"/>
    <mergeCell ref="B42:E42"/>
    <mergeCell ref="F42:G42"/>
    <mergeCell ref="H42:I42"/>
    <mergeCell ref="B44:E44"/>
    <mergeCell ref="F44:G44"/>
    <mergeCell ref="H44:I44"/>
    <mergeCell ref="B40:E40"/>
    <mergeCell ref="F40:G40"/>
    <mergeCell ref="H40:I40"/>
    <mergeCell ref="J40:K40"/>
    <mergeCell ref="L40:M40"/>
    <mergeCell ref="B41:E41"/>
    <mergeCell ref="F41:G41"/>
    <mergeCell ref="H41:I41"/>
    <mergeCell ref="J41:K41"/>
    <mergeCell ref="L41:M41"/>
    <mergeCell ref="B38:E38"/>
    <mergeCell ref="F38:G38"/>
    <mergeCell ref="H38:I38"/>
    <mergeCell ref="J38:K38"/>
    <mergeCell ref="L38:M38"/>
    <mergeCell ref="B39:E39"/>
    <mergeCell ref="F39:G39"/>
    <mergeCell ref="H39:I39"/>
    <mergeCell ref="J39:K39"/>
    <mergeCell ref="L39:M39"/>
    <mergeCell ref="B36:E36"/>
    <mergeCell ref="F36:G36"/>
    <mergeCell ref="H36:I36"/>
    <mergeCell ref="J36:K36"/>
    <mergeCell ref="L36:M36"/>
    <mergeCell ref="B37:E37"/>
    <mergeCell ref="F37:G37"/>
    <mergeCell ref="H37:I37"/>
    <mergeCell ref="J37:K37"/>
    <mergeCell ref="L37:M37"/>
    <mergeCell ref="B34:E34"/>
    <mergeCell ref="F34:G34"/>
    <mergeCell ref="H34:I34"/>
    <mergeCell ref="J34:K34"/>
    <mergeCell ref="L34:M34"/>
    <mergeCell ref="B35:E35"/>
    <mergeCell ref="F35:G35"/>
    <mergeCell ref="H35:I35"/>
    <mergeCell ref="J35:K35"/>
    <mergeCell ref="L35:M35"/>
    <mergeCell ref="B32:E32"/>
    <mergeCell ref="F32:G32"/>
    <mergeCell ref="H32:I32"/>
    <mergeCell ref="J32:K32"/>
    <mergeCell ref="L32:M32"/>
    <mergeCell ref="B33:E33"/>
    <mergeCell ref="F33:G33"/>
    <mergeCell ref="H33:I33"/>
    <mergeCell ref="J33:K33"/>
    <mergeCell ref="L33:M33"/>
    <mergeCell ref="B30:E30"/>
    <mergeCell ref="F30:G30"/>
    <mergeCell ref="H30:I30"/>
    <mergeCell ref="J30:K30"/>
    <mergeCell ref="L30:M30"/>
    <mergeCell ref="B31:E31"/>
    <mergeCell ref="F31:G31"/>
    <mergeCell ref="H31:I31"/>
    <mergeCell ref="J31:K31"/>
    <mergeCell ref="L31:M31"/>
    <mergeCell ref="B28:E28"/>
    <mergeCell ref="F28:G28"/>
    <mergeCell ref="H28:I28"/>
    <mergeCell ref="J28:K28"/>
    <mergeCell ref="L28:M28"/>
    <mergeCell ref="B29:E29"/>
    <mergeCell ref="F29:G29"/>
    <mergeCell ref="H29:I29"/>
    <mergeCell ref="J29:K29"/>
    <mergeCell ref="L29:M29"/>
    <mergeCell ref="B26:E26"/>
    <mergeCell ref="F26:G26"/>
    <mergeCell ref="H26:I26"/>
    <mergeCell ref="J26:K26"/>
    <mergeCell ref="L26:M26"/>
    <mergeCell ref="B27:E27"/>
    <mergeCell ref="F27:G27"/>
    <mergeCell ref="B24:E24"/>
    <mergeCell ref="F24:G24"/>
    <mergeCell ref="H24:I24"/>
    <mergeCell ref="J24:K24"/>
    <mergeCell ref="L24:M24"/>
    <mergeCell ref="B25:E25"/>
    <mergeCell ref="F25:G25"/>
    <mergeCell ref="H25:I25"/>
    <mergeCell ref="J25:K25"/>
    <mergeCell ref="L25:M25"/>
    <mergeCell ref="L22:M22"/>
    <mergeCell ref="B23:E23"/>
    <mergeCell ref="F23:G23"/>
    <mergeCell ref="H23:I23"/>
    <mergeCell ref="J23:K23"/>
    <mergeCell ref="L23:M23"/>
    <mergeCell ref="B21:E21"/>
    <mergeCell ref="F21:G21"/>
    <mergeCell ref="B22:E22"/>
    <mergeCell ref="F22:G22"/>
    <mergeCell ref="H22:I22"/>
    <mergeCell ref="J22:K22"/>
    <mergeCell ref="B19:E19"/>
    <mergeCell ref="F19:G19"/>
    <mergeCell ref="H19:I19"/>
    <mergeCell ref="J19:K19"/>
    <mergeCell ref="L19:M19"/>
    <mergeCell ref="B20:E20"/>
    <mergeCell ref="F20:G20"/>
    <mergeCell ref="H20:I20"/>
    <mergeCell ref="J20:K20"/>
    <mergeCell ref="L20:M20"/>
    <mergeCell ref="B17:E17"/>
    <mergeCell ref="F17:G17"/>
    <mergeCell ref="H17:I17"/>
    <mergeCell ref="J17:K17"/>
    <mergeCell ref="L17:M17"/>
    <mergeCell ref="B18:E18"/>
    <mergeCell ref="F18:G18"/>
    <mergeCell ref="H18:I18"/>
    <mergeCell ref="B15:E15"/>
    <mergeCell ref="F15:G15"/>
    <mergeCell ref="H15:I15"/>
    <mergeCell ref="J15:K15"/>
    <mergeCell ref="L15:M15"/>
    <mergeCell ref="B16:E16"/>
    <mergeCell ref="F16:G16"/>
    <mergeCell ref="H16:I16"/>
    <mergeCell ref="J16:K16"/>
    <mergeCell ref="L16:M16"/>
    <mergeCell ref="A12:A13"/>
    <mergeCell ref="B12:E12"/>
    <mergeCell ref="F12:G12"/>
    <mergeCell ref="H12:I12"/>
    <mergeCell ref="J12:K12"/>
    <mergeCell ref="L12:M12"/>
    <mergeCell ref="B13:E13"/>
    <mergeCell ref="F13:G13"/>
    <mergeCell ref="H13:I13"/>
    <mergeCell ref="J13:K13"/>
    <mergeCell ref="B1:K1"/>
    <mergeCell ref="C2:D2"/>
    <mergeCell ref="E2:M2"/>
    <mergeCell ref="C3:E3"/>
    <mergeCell ref="F3:I3"/>
    <mergeCell ref="C4:M4"/>
    <mergeCell ref="L13:M13"/>
    <mergeCell ref="B14:E14"/>
    <mergeCell ref="F14:G14"/>
    <mergeCell ref="H14:I14"/>
    <mergeCell ref="J14:K14"/>
    <mergeCell ref="L14:M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Valor Total </vt:lpstr>
      <vt:lpstr>Modalidad Adjudicacion Opción A</vt:lpstr>
      <vt:lpstr>Desglose Costos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Quiroz</dc:creator>
  <cp:lastModifiedBy>acavalcante</cp:lastModifiedBy>
  <cp:lastPrinted>2014-07-01T20:10:09Z</cp:lastPrinted>
  <dcterms:created xsi:type="dcterms:W3CDTF">2014-01-31T16:22:47Z</dcterms:created>
  <dcterms:modified xsi:type="dcterms:W3CDTF">2016-07-27T16:41:32Z</dcterms:modified>
</cp:coreProperties>
</file>